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5835" windowWidth="17430" windowHeight="2250"/>
  </bookViews>
  <sheets>
    <sheet name="WM Online Order Form" sheetId="1" r:id="rId1"/>
  </sheets>
  <calcPr calcId="125725"/>
</workbook>
</file>

<file path=xl/calcChain.xml><?xml version="1.0" encoding="utf-8"?>
<calcChain xmlns="http://schemas.openxmlformats.org/spreadsheetml/2006/main">
  <c r="J92" i="1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6"/>
  <c r="J7"/>
  <c r="J8"/>
  <c r="J9"/>
  <c r="J10"/>
  <c r="J11"/>
  <c r="J12"/>
  <c r="J13"/>
  <c r="J14"/>
  <c r="J15"/>
  <c r="J16"/>
  <c r="J17"/>
  <c r="J5"/>
  <c r="J93" l="1"/>
</calcChain>
</file>

<file path=xl/sharedStrings.xml><?xml version="1.0" encoding="utf-8"?>
<sst xmlns="http://schemas.openxmlformats.org/spreadsheetml/2006/main" count="237" uniqueCount="145">
  <si>
    <t>Item #</t>
  </si>
  <si>
    <t>S392</t>
  </si>
  <si>
    <t>Work King® Short Sleeve High Visibility T-Shirt with Pocket</t>
  </si>
  <si>
    <t>Description</t>
  </si>
  <si>
    <t>S394</t>
  </si>
  <si>
    <t>Work King® Short Sleeve High Visibility T-Shirt - No Pocket</t>
  </si>
  <si>
    <t>Work King® Long Sleeve High Visibility T-Shirt</t>
  </si>
  <si>
    <t>S396</t>
  </si>
  <si>
    <t>Red Kap® Enhanced Visibility Long Sleeve Work Shirt</t>
  </si>
  <si>
    <t>2365E</t>
  </si>
  <si>
    <t>Red Kap® Enhanced Visibility Short Sleeve Work Shirt</t>
  </si>
  <si>
    <t>2364E</t>
  </si>
  <si>
    <t>Work King® High Visibility Work Pant</t>
  </si>
  <si>
    <t>S607R</t>
  </si>
  <si>
    <t>S453</t>
  </si>
  <si>
    <t>Work King® High Visibility Lined Work Jacket</t>
  </si>
  <si>
    <t>S432</t>
  </si>
  <si>
    <t>Work King® High Visibility Quilted Jacket</t>
  </si>
  <si>
    <t>Work King® High Visibility Lined Insulated Parka</t>
  </si>
  <si>
    <t>S176</t>
  </si>
  <si>
    <t>Tough Duck™ High Visibility Unlined Utility Jacket</t>
  </si>
  <si>
    <t>S2249</t>
  </si>
  <si>
    <t>Work King® High Visibility Lined 5-in-1 Jacket</t>
  </si>
  <si>
    <t>S426</t>
  </si>
  <si>
    <t>Work King® High Visibility Lined Insulated Bib Overall</t>
  </si>
  <si>
    <t>S798</t>
  </si>
  <si>
    <t>Gildan® Heavy Blend™ Sweatpants</t>
  </si>
  <si>
    <t>Fruit of The Loom® Supercotton™ Crewneck Sweatshirt</t>
  </si>
  <si>
    <t>82300R</t>
  </si>
  <si>
    <t>Red Kap® Long Sleeve Industrial Work Shirt</t>
  </si>
  <si>
    <t>Red Kap® Short Sleeve Industrial Work Shirt</t>
  </si>
  <si>
    <t>New Era® Structured Stretch Cotton Cap</t>
  </si>
  <si>
    <t>NE1000</t>
  </si>
  <si>
    <t>ATC® Knit Toque</t>
  </si>
  <si>
    <t>C100</t>
  </si>
  <si>
    <t>Origin Core365™ Performance Pique Polo</t>
  </si>
  <si>
    <t>Origin Core365™ Ladies Performance Pique Polo</t>
  </si>
  <si>
    <t xml:space="preserve">Refresh North End Sport® Ladies UTK Cool·Logik™ </t>
  </si>
  <si>
    <t>Refresh North End Sport® UTK Cool·Logik™</t>
  </si>
  <si>
    <t>WorkStyle® FR UltraSoft® Deluxe with Reflective Trim - 9 oz</t>
  </si>
  <si>
    <t>4415R</t>
  </si>
  <si>
    <t>WorkStyle® Flame Resistant UltraSoft® Shirt</t>
  </si>
  <si>
    <t>WorkStyle® Flame Resistant UltraSoft® Industrial Pant</t>
  </si>
  <si>
    <t xml:space="preserve">Bulwark® FR  ComforTouch® High Visibility  Uniform Shirt </t>
  </si>
  <si>
    <t>4499C</t>
  </si>
  <si>
    <t xml:space="preserve">Bulwark® FR ComforTouch® High Visibility Lined Bomber </t>
  </si>
  <si>
    <t>4352R</t>
  </si>
  <si>
    <t xml:space="preserve">Bulwark® FR ComforTouch®  Insulated Bib  with Reflective </t>
  </si>
  <si>
    <t>4778R</t>
  </si>
  <si>
    <t>4778S</t>
  </si>
  <si>
    <t>Orange FR ComforTouch®  Insulated Bib  with Reflective</t>
  </si>
  <si>
    <t xml:space="preserve">Bulwark® FR ComforTouch® Deluxe Parka with Reflective </t>
  </si>
  <si>
    <t>4297S</t>
  </si>
  <si>
    <t>Orange® FR ComforTouch® Deluxe Parka with Reflective</t>
  </si>
  <si>
    <t>4499S</t>
  </si>
  <si>
    <t>Bulwark® FR ComforTouch® Orange Uniform Shirt w/ Silver</t>
  </si>
  <si>
    <t>Bulwark® FR ComforTouch® Universal Fit Snap-On Hood</t>
  </si>
  <si>
    <t>HMB2</t>
  </si>
  <si>
    <t>Bulwark® Flame Resistant Balaclava with Face Mask</t>
  </si>
  <si>
    <t>Bulwark® Flame Resistant Nomex® IIIA Hard Hat Liner</t>
  </si>
  <si>
    <t>5730B</t>
  </si>
  <si>
    <t>Work King® High Visibility Surveyor Vest</t>
  </si>
  <si>
    <t>S313</t>
  </si>
  <si>
    <t>Work King® 5-Point Tearaway Safety Vest</t>
  </si>
  <si>
    <t>S9I0</t>
  </si>
  <si>
    <t>Size</t>
  </si>
  <si>
    <t>Price</t>
  </si>
  <si>
    <t>Navy, Orange</t>
  </si>
  <si>
    <t>Navy</t>
  </si>
  <si>
    <t>Orange</t>
  </si>
  <si>
    <t>4297C</t>
  </si>
  <si>
    <t>Navy, Orange, Dark Green</t>
  </si>
  <si>
    <t>Navy, Orange, Athletic Green</t>
  </si>
  <si>
    <t>2365R</t>
  </si>
  <si>
    <t>Workstyle® Long Sleeve Industrial Work Shirt w Reflective Trim</t>
  </si>
  <si>
    <t>Fern/Carbon, Nautical Blue/Carbon</t>
  </si>
  <si>
    <t>XS-XL</t>
  </si>
  <si>
    <t>2XL-7XL</t>
  </si>
  <si>
    <t>2XL-5XL</t>
  </si>
  <si>
    <t>30-44" waist w 32" inseam, 34-40" waist w 34" inseam</t>
  </si>
  <si>
    <t>S-XL</t>
  </si>
  <si>
    <t>2XL-3XL</t>
  </si>
  <si>
    <t>XXS-XL</t>
  </si>
  <si>
    <t>XS-XL, LT-XLT</t>
  </si>
  <si>
    <t>2XL-7XL, 2XLT-5XLT</t>
  </si>
  <si>
    <t>S/M, L/XL, 2XL/3XL</t>
  </si>
  <si>
    <t>S-XL, MT-XLT</t>
  </si>
  <si>
    <t>Navy, Spruce Green, Orange</t>
  </si>
  <si>
    <t>2XL-3XL, 2XLT</t>
  </si>
  <si>
    <t>2XL-3XL, 2XLT-3XLT</t>
  </si>
  <si>
    <t>2XL-4XL, 2XLT-4XLT</t>
  </si>
  <si>
    <t>S-XL, LT-XLT</t>
  </si>
  <si>
    <t>One size</t>
  </si>
  <si>
    <t>2XL-4XL, 2XLT</t>
  </si>
  <si>
    <t>XS-2XL</t>
  </si>
  <si>
    <t>S-3XL</t>
  </si>
  <si>
    <t>S-5XL</t>
  </si>
  <si>
    <t>LT-5XLT (navy only)</t>
  </si>
  <si>
    <t>Navy, Campus Orange, Forest Green</t>
  </si>
  <si>
    <t>XS-3XL</t>
  </si>
  <si>
    <t>2XL</t>
  </si>
  <si>
    <t>36-52, 36T-52T</t>
  </si>
  <si>
    <t>54-58, 54-58T</t>
  </si>
  <si>
    <t>26-44 even</t>
  </si>
  <si>
    <t>46-58 even</t>
  </si>
  <si>
    <t>S/M, M/L, L/XL</t>
  </si>
  <si>
    <t>Navy w yellow striping</t>
  </si>
  <si>
    <t>Colour</t>
  </si>
  <si>
    <t>Waste Management Uniform Order Form</t>
  </si>
  <si>
    <t>Quantity</t>
  </si>
  <si>
    <t>Price Total</t>
  </si>
  <si>
    <t>Employee Name</t>
  </si>
  <si>
    <t>Location</t>
  </si>
  <si>
    <t>Approved P.O.</t>
  </si>
  <si>
    <t>Order Total</t>
  </si>
  <si>
    <t>Fluorescent Orange, Fluorescent Yellow/Green</t>
  </si>
  <si>
    <t>Fluorescent Orange, Fluorescent Green</t>
  </si>
  <si>
    <t>Navy, Forrest Green</t>
  </si>
  <si>
    <t>S372</t>
  </si>
  <si>
    <t>Work King® High Visibility Rain Jacket</t>
  </si>
  <si>
    <t>S374</t>
  </si>
  <si>
    <t>Work King® High Visibility Rain Pant</t>
  </si>
  <si>
    <t>S377</t>
  </si>
  <si>
    <t>Work King® High Visibility Bib Overall</t>
  </si>
  <si>
    <t>Work King® High Visibility Traffic Hoodie with Quick Release Hood</t>
  </si>
  <si>
    <t>Red Kap® Industrial Cargo Pant</t>
  </si>
  <si>
    <t>Black</t>
  </si>
  <si>
    <t>30/OB-42/OB</t>
  </si>
  <si>
    <t>44/OB-50/OB</t>
  </si>
  <si>
    <t>S796</t>
  </si>
  <si>
    <t>Work King® Unlined Safety Coverall</t>
  </si>
  <si>
    <t>2XL-5XL, 2XLT-5XLT</t>
  </si>
  <si>
    <t>SYK6</t>
  </si>
  <si>
    <t xml:space="preserve">Red Kap® Hi-Visibility Short Sleeve T-Shirt </t>
  </si>
  <si>
    <t>Fluorescent Green</t>
  </si>
  <si>
    <t>2XL-4XL</t>
  </si>
  <si>
    <t>SYK2</t>
  </si>
  <si>
    <t xml:space="preserve">Red Kap® Hi-Visibility Long Sleeve T-Shirt </t>
  </si>
  <si>
    <t>Work King® 3-in-1 Safety Bomber Jacket</t>
  </si>
  <si>
    <t>Gildan Heavy Blend Sweater</t>
  </si>
  <si>
    <t xml:space="preserve"> Safety Green</t>
  </si>
  <si>
    <t>S767</t>
  </si>
  <si>
    <t>Unlined Safety Coverall</t>
  </si>
  <si>
    <t>S413</t>
  </si>
  <si>
    <t>S494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</si>
</sst>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rgb="FF00694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E0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941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vertical="top"/>
    </xf>
    <xf numFmtId="0" fontId="0" fillId="3" borderId="11" xfId="0" applyFill="1" applyBorder="1"/>
    <xf numFmtId="0" fontId="0" fillId="3" borderId="12" xfId="0" applyFill="1" applyBorder="1"/>
    <xf numFmtId="0" fontId="0" fillId="3" borderId="3" xfId="0" applyFill="1" applyBorder="1"/>
    <xf numFmtId="0" fontId="0" fillId="3" borderId="4" xfId="0" applyFill="1" applyBorder="1"/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0" borderId="0" xfId="0" applyNumberFormat="1" applyAlignment="1"/>
    <xf numFmtId="0" fontId="0" fillId="3" borderId="15" xfId="0" applyFill="1" applyBorder="1"/>
    <xf numFmtId="0" fontId="0" fillId="3" borderId="5" xfId="0" applyFill="1" applyBorder="1"/>
    <xf numFmtId="0" fontId="3" fillId="2" borderId="29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64" fontId="0" fillId="0" borderId="31" xfId="2" applyNumberFormat="1" applyFont="1" applyBorder="1" applyAlignment="1">
      <alignment horizontal="center" vertical="center"/>
    </xf>
    <xf numFmtId="164" fontId="0" fillId="0" borderId="29" xfId="2" applyNumberFormat="1" applyFont="1" applyBorder="1" applyAlignment="1">
      <alignment horizontal="center" vertical="center"/>
    </xf>
    <xf numFmtId="164" fontId="0" fillId="0" borderId="27" xfId="2" applyNumberFormat="1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 applyProtection="1"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4" fontId="3" fillId="5" borderId="39" xfId="2" applyFont="1" applyFill="1" applyBorder="1" applyAlignment="1">
      <alignment horizontal="center" vertical="center" wrapText="1"/>
    </xf>
    <xf numFmtId="44" fontId="3" fillId="5" borderId="40" xfId="2" applyFont="1" applyFill="1" applyBorder="1" applyAlignment="1">
      <alignment horizontal="center" vertical="center" wrapText="1"/>
    </xf>
    <xf numFmtId="44" fontId="0" fillId="5" borderId="40" xfId="2" applyFont="1" applyFill="1" applyBorder="1" applyAlignment="1">
      <alignment horizontal="center" vertical="center"/>
    </xf>
    <xf numFmtId="44" fontId="3" fillId="5" borderId="34" xfId="2" applyFont="1" applyFill="1" applyBorder="1" applyAlignment="1">
      <alignment horizontal="center" vertical="center" wrapText="1"/>
    </xf>
    <xf numFmtId="44" fontId="3" fillId="5" borderId="35" xfId="2" applyFont="1" applyFill="1" applyBorder="1" applyAlignment="1">
      <alignment horizontal="center" vertical="center" wrapText="1"/>
    </xf>
    <xf numFmtId="44" fontId="3" fillId="5" borderId="0" xfId="2" applyFont="1" applyFill="1" applyBorder="1" applyAlignment="1">
      <alignment horizontal="center" vertical="center" wrapText="1"/>
    </xf>
    <xf numFmtId="44" fontId="3" fillId="5" borderId="22" xfId="2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0" fillId="6" borderId="37" xfId="0" applyFill="1" applyBorder="1" applyAlignment="1">
      <alignment horizontal="center" vertical="center" wrapText="1"/>
    </xf>
    <xf numFmtId="0" fontId="9" fillId="6" borderId="32" xfId="0" applyFont="1" applyFill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0" fillId="7" borderId="16" xfId="0" applyFont="1" applyFill="1" applyBorder="1"/>
    <xf numFmtId="0" fontId="0" fillId="7" borderId="1" xfId="0" applyFont="1" applyFill="1" applyBorder="1"/>
    <xf numFmtId="0" fontId="0" fillId="7" borderId="1" xfId="0" applyFill="1" applyBorder="1"/>
    <xf numFmtId="164" fontId="0" fillId="7" borderId="2" xfId="0" applyNumberFormat="1" applyFill="1" applyBorder="1" applyAlignment="1"/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4" fontId="1" fillId="5" borderId="9" xfId="0" applyNumberFormat="1" applyFont="1" applyFill="1" applyBorder="1" applyAlignment="1"/>
    <xf numFmtId="0" fontId="6" fillId="5" borderId="11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0" fillId="2" borderId="17" xfId="1" applyFont="1" applyFill="1" applyBorder="1" applyAlignment="1" applyProtection="1">
      <alignment horizontal="center" vertical="center"/>
    </xf>
    <xf numFmtId="0" fontId="10" fillId="2" borderId="42" xfId="1" applyFont="1" applyFill="1" applyBorder="1" applyAlignment="1" applyProtection="1">
      <alignment horizontal="center" vertical="center"/>
    </xf>
    <xf numFmtId="0" fontId="10" fillId="0" borderId="17" xfId="1" applyFont="1" applyBorder="1" applyAlignment="1" applyProtection="1">
      <alignment horizontal="center" vertical="center"/>
    </xf>
    <xf numFmtId="0" fontId="10" fillId="2" borderId="14" xfId="1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/>
    </xf>
    <xf numFmtId="0" fontId="10" fillId="2" borderId="27" xfId="1" applyFont="1" applyFill="1" applyBorder="1" applyAlignment="1" applyProtection="1">
      <alignment horizontal="center" vertical="center"/>
    </xf>
    <xf numFmtId="0" fontId="10" fillId="2" borderId="28" xfId="1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10" fillId="2" borderId="13" xfId="1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0" fillId="0" borderId="14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2" borderId="41" xfId="1" applyFont="1" applyFill="1" applyBorder="1" applyAlignment="1" applyProtection="1">
      <alignment horizontal="center" vertical="center"/>
    </xf>
    <xf numFmtId="164" fontId="0" fillId="5" borderId="21" xfId="2" applyNumberFormat="1" applyFont="1" applyFill="1" applyBorder="1" applyAlignment="1">
      <alignment horizontal="center" vertical="center"/>
    </xf>
    <xf numFmtId="164" fontId="0" fillId="5" borderId="19" xfId="2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10" fillId="0" borderId="17" xfId="1" applyFont="1" applyBorder="1" applyAlignment="1" applyProtection="1">
      <alignment horizontal="center" vertical="center"/>
    </xf>
    <xf numFmtId="0" fontId="8" fillId="6" borderId="43" xfId="0" applyFont="1" applyFill="1" applyBorder="1" applyAlignment="1">
      <alignment horizontal="center" vertical="center" wrapText="1"/>
    </xf>
    <xf numFmtId="0" fontId="8" fillId="6" borderId="4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0" fillId="2" borderId="25" xfId="1" applyFont="1" applyFill="1" applyBorder="1" applyAlignment="1" applyProtection="1">
      <alignment horizontal="center" vertical="center"/>
    </xf>
    <xf numFmtId="0" fontId="10" fillId="2" borderId="26" xfId="1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6941"/>
      <color rgb="FFF3BE0E"/>
      <color rgb="FFF6BB07"/>
      <color rgb="FFF8CD42"/>
      <color rgb="FFF6BD0E"/>
      <color rgb="FFFFBC15"/>
      <color rgb="FFF0AE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241300</xdr:rowOff>
    </xdr:from>
    <xdr:to>
      <xdr:col>0</xdr:col>
      <xdr:colOff>1771650</xdr:colOff>
      <xdr:row>0</xdr:row>
      <xdr:rowOff>774700</xdr:rowOff>
    </xdr:to>
    <xdr:pic>
      <xdr:nvPicPr>
        <xdr:cNvPr id="2" name="Picture 1" descr="WM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241300"/>
          <a:ext cx="1466850" cy="53340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355600</xdr:colOff>
      <xdr:row>0</xdr:row>
      <xdr:rowOff>279400</xdr:rowOff>
    </xdr:from>
    <xdr:to>
      <xdr:col>9</xdr:col>
      <xdr:colOff>574675</xdr:colOff>
      <xdr:row>0</xdr:row>
      <xdr:rowOff>746125</xdr:rowOff>
    </xdr:to>
    <xdr:pic>
      <xdr:nvPicPr>
        <xdr:cNvPr id="3" name="Picture 2" descr="LOGO_CL_HomeFin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12600" y="279400"/>
          <a:ext cx="197167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tore.canadianlinen.com/Catalog/Activewear/82300R" TargetMode="External"/><Relationship Id="rId18" Type="http://schemas.openxmlformats.org/officeDocument/2006/relationships/hyperlink" Target="http://store.canadianlinen.com/Catalog/Tops/88181" TargetMode="External"/><Relationship Id="rId26" Type="http://schemas.openxmlformats.org/officeDocument/2006/relationships/hyperlink" Target="http://store.canadianlinen.com/Catalog/Safety/FlameResistant/4352R" TargetMode="External"/><Relationship Id="rId39" Type="http://schemas.openxmlformats.org/officeDocument/2006/relationships/hyperlink" Target="http://store.canadianlinen.com/wastemanagement/Catalog/Tops/S394" TargetMode="External"/><Relationship Id="rId21" Type="http://schemas.openxmlformats.org/officeDocument/2006/relationships/hyperlink" Target="http://store.canadianlinen.com/wastemanagement/Catalog/Tops/78677" TargetMode="External"/><Relationship Id="rId34" Type="http://schemas.openxmlformats.org/officeDocument/2006/relationships/hyperlink" Target="http://store.canadianlinen.com/wastemanagement/Catalog/Headwear/5730B" TargetMode="External"/><Relationship Id="rId42" Type="http://schemas.openxmlformats.org/officeDocument/2006/relationships/hyperlink" Target="http://store.canadianlinen.com/wastemanagement/Catalog/Tops/2364E" TargetMode="External"/><Relationship Id="rId47" Type="http://schemas.openxmlformats.org/officeDocument/2006/relationships/hyperlink" Target="http://store.canadianlinen.com/wastemanagement/Catalog/Outerwear/S2249" TargetMode="External"/><Relationship Id="rId50" Type="http://schemas.openxmlformats.org/officeDocument/2006/relationships/hyperlink" Target="http://store.canadianlinen.com/wastemanagement/Catalog/Bottoms/1820" TargetMode="External"/><Relationship Id="rId55" Type="http://schemas.openxmlformats.org/officeDocument/2006/relationships/hyperlink" Target="http://store.canadianlinen.com/wastemanagement/Catalog/Coveralls/4415R" TargetMode="External"/><Relationship Id="rId63" Type="http://schemas.openxmlformats.org/officeDocument/2006/relationships/hyperlink" Target="http://store.canadianlinen.com/wastemanagement/Catalog/Outerwear/4297S" TargetMode="External"/><Relationship Id="rId68" Type="http://schemas.openxmlformats.org/officeDocument/2006/relationships/hyperlink" Target="http://store.canadianlinen.com/Catalog/CoverallsANDBibs/S377" TargetMode="External"/><Relationship Id="rId76" Type="http://schemas.openxmlformats.org/officeDocument/2006/relationships/hyperlink" Target="http://store.canadianlinen.com/wastemanagement/Catalog/Bottoms/2463" TargetMode="External"/><Relationship Id="rId84" Type="http://schemas.openxmlformats.org/officeDocument/2006/relationships/drawing" Target="../drawings/drawing1.xml"/><Relationship Id="rId7" Type="http://schemas.openxmlformats.org/officeDocument/2006/relationships/hyperlink" Target="http://store.canadianlinen.com/Catalog/Outerwear/S453" TargetMode="External"/><Relationship Id="rId71" Type="http://schemas.openxmlformats.org/officeDocument/2006/relationships/hyperlink" Target="http://www.redkap.com/Products/Details/358294?product=Hi-Visibility-Short-Sleeve-T-Shirt" TargetMode="External"/><Relationship Id="rId2" Type="http://schemas.openxmlformats.org/officeDocument/2006/relationships/hyperlink" Target="http://store.canadianlinen.com/Catalog/Activewear/S394" TargetMode="External"/><Relationship Id="rId16" Type="http://schemas.openxmlformats.org/officeDocument/2006/relationships/hyperlink" Target="http://store.canadianlinen.com/wastemanagement/Catalog/Headwear/NE1000" TargetMode="External"/><Relationship Id="rId29" Type="http://schemas.openxmlformats.org/officeDocument/2006/relationships/hyperlink" Target="http://store.canadianlinen.com/Catalog/Outerwear/4297C" TargetMode="External"/><Relationship Id="rId11" Type="http://schemas.openxmlformats.org/officeDocument/2006/relationships/hyperlink" Target="http://store.canadianlinen.com/Catalog/Outerwear/S426" TargetMode="External"/><Relationship Id="rId24" Type="http://schemas.openxmlformats.org/officeDocument/2006/relationships/hyperlink" Target="http://store.canadianlinen.com/Catalog/Safety/FlameResistant/4403" TargetMode="External"/><Relationship Id="rId32" Type="http://schemas.openxmlformats.org/officeDocument/2006/relationships/hyperlink" Target="http://store.canadianlinen.com/wastemanagement/Catalog/Headwear/4730" TargetMode="External"/><Relationship Id="rId37" Type="http://schemas.openxmlformats.org/officeDocument/2006/relationships/hyperlink" Target="http://store.canadianlinen.com/Catalog/Safety/EnhancedVisibility/2365R" TargetMode="External"/><Relationship Id="rId40" Type="http://schemas.openxmlformats.org/officeDocument/2006/relationships/hyperlink" Target="http://store.canadianlinen.com/wastemanagement/Catalog/Tops/S396" TargetMode="External"/><Relationship Id="rId45" Type="http://schemas.openxmlformats.org/officeDocument/2006/relationships/hyperlink" Target="http://store.canadianlinen.com/wastemanagement/Catalog/Outerwear/S432" TargetMode="External"/><Relationship Id="rId53" Type="http://schemas.openxmlformats.org/officeDocument/2006/relationships/hyperlink" Target="http://store.canadianlinen.com/wastemanagement/Catalog/Tops/2364E" TargetMode="External"/><Relationship Id="rId58" Type="http://schemas.openxmlformats.org/officeDocument/2006/relationships/hyperlink" Target="http://store.canadianlinen.com/wastemanagement/Catalog/Tops/4499C" TargetMode="External"/><Relationship Id="rId66" Type="http://schemas.openxmlformats.org/officeDocument/2006/relationships/hyperlink" Target="http://store.canadianlinen.com/Catalog/Outerwear/S372" TargetMode="External"/><Relationship Id="rId74" Type="http://schemas.openxmlformats.org/officeDocument/2006/relationships/hyperlink" Target="https://www.alphabroder.ca/cgi-bin/online/webshr/prod-detail.w?sr=G180&amp;q=g180" TargetMode="External"/><Relationship Id="rId79" Type="http://schemas.openxmlformats.org/officeDocument/2006/relationships/hyperlink" Target="http://store.canadianlinen.com/wastemanagement/Catalog/Coveralls/S796" TargetMode="External"/><Relationship Id="rId5" Type="http://schemas.openxmlformats.org/officeDocument/2006/relationships/hyperlink" Target="http://store.canadianlinen.com/Catalog/Safety/EnhancedVisibility/2364E" TargetMode="External"/><Relationship Id="rId61" Type="http://schemas.openxmlformats.org/officeDocument/2006/relationships/hyperlink" Target="http://store.canadianlinen.com/wastemanagement/Catalog/Coveralls/4778S" TargetMode="External"/><Relationship Id="rId82" Type="http://schemas.openxmlformats.org/officeDocument/2006/relationships/hyperlink" Target="http://store.canadianlinen.com/Catalog/CoverallsANDBibs/S377" TargetMode="External"/><Relationship Id="rId10" Type="http://schemas.openxmlformats.org/officeDocument/2006/relationships/hyperlink" Target="http://store.canadianlinen.com/Catalog/Outerwear/S2249" TargetMode="External"/><Relationship Id="rId19" Type="http://schemas.openxmlformats.org/officeDocument/2006/relationships/hyperlink" Target="http://store.canadianlinen.com/wastemanagement/Catalog/Tops/78181" TargetMode="External"/><Relationship Id="rId31" Type="http://schemas.openxmlformats.org/officeDocument/2006/relationships/hyperlink" Target="http://store.canadianlinen.com/Catalog/Safety/FlameResistant/4499S" TargetMode="External"/><Relationship Id="rId44" Type="http://schemas.openxmlformats.org/officeDocument/2006/relationships/hyperlink" Target="http://store.canadianlinen.com/wastemanagement/Catalog/Outerwear/S453" TargetMode="External"/><Relationship Id="rId52" Type="http://schemas.openxmlformats.org/officeDocument/2006/relationships/hyperlink" Target="http://store.canadianlinen.com/wastemanagement/Catalog/Tops/2365E" TargetMode="External"/><Relationship Id="rId60" Type="http://schemas.openxmlformats.org/officeDocument/2006/relationships/hyperlink" Target="http://store.canadianlinen.com/wastemanagement/Catalog/Coveralls/4778R" TargetMode="External"/><Relationship Id="rId65" Type="http://schemas.openxmlformats.org/officeDocument/2006/relationships/hyperlink" Target="http://store.canadianlinen.com/wastemanagement/Catalog/Outerwear/S313" TargetMode="External"/><Relationship Id="rId73" Type="http://schemas.openxmlformats.org/officeDocument/2006/relationships/hyperlink" Target="http://www.richlu.com/product/unlined-safety-coverall/product/unlined-safety-coverall/" TargetMode="External"/><Relationship Id="rId78" Type="http://schemas.openxmlformats.org/officeDocument/2006/relationships/hyperlink" Target="http://store.canadianlinen.com/wastemanagement/Catalog/Tops/SYK6" TargetMode="External"/><Relationship Id="rId81" Type="http://schemas.openxmlformats.org/officeDocument/2006/relationships/hyperlink" Target="http://store.canadianlinen.com/wastemanagement/Catalog/Tops/1801" TargetMode="External"/><Relationship Id="rId4" Type="http://schemas.openxmlformats.org/officeDocument/2006/relationships/hyperlink" Target="http://store.canadianlinen.com/Catalog/Safety/EnhancedVisibility/2365E" TargetMode="External"/><Relationship Id="rId9" Type="http://schemas.openxmlformats.org/officeDocument/2006/relationships/hyperlink" Target="http://store.canadianlinen.com/Catalog/Outerwear/S176" TargetMode="External"/><Relationship Id="rId14" Type="http://schemas.openxmlformats.org/officeDocument/2006/relationships/hyperlink" Target="http://store.canadianlinen.com/Catalog/Tops/2365" TargetMode="External"/><Relationship Id="rId22" Type="http://schemas.openxmlformats.org/officeDocument/2006/relationships/hyperlink" Target="http://store.canadianlinen.com/Catalog/Safety/FlameResistant/4415R" TargetMode="External"/><Relationship Id="rId27" Type="http://schemas.openxmlformats.org/officeDocument/2006/relationships/hyperlink" Target="http://store.canadianlinen.com/Catalog/Safety/FlameResistant/4778R" TargetMode="External"/><Relationship Id="rId30" Type="http://schemas.openxmlformats.org/officeDocument/2006/relationships/hyperlink" Target="http://store.canadianlinen.com/Catalog/Safety/FlameResistant/4297S" TargetMode="External"/><Relationship Id="rId35" Type="http://schemas.openxmlformats.org/officeDocument/2006/relationships/hyperlink" Target="http://store.canadianlinen.com/Catalog/Safety/HighVisibility/S313" TargetMode="External"/><Relationship Id="rId43" Type="http://schemas.openxmlformats.org/officeDocument/2006/relationships/hyperlink" Target="http://store.canadianlinen.com/wastemanagement/Catalog/Tops/2365E" TargetMode="External"/><Relationship Id="rId48" Type="http://schemas.openxmlformats.org/officeDocument/2006/relationships/hyperlink" Target="http://store.canadianlinen.com/wastemanagement/Catalog/Outerwear/S426" TargetMode="External"/><Relationship Id="rId56" Type="http://schemas.openxmlformats.org/officeDocument/2006/relationships/hyperlink" Target="http://store.canadianlinen.com/wastemanagement/Catalog/Tops/4485" TargetMode="External"/><Relationship Id="rId64" Type="http://schemas.openxmlformats.org/officeDocument/2006/relationships/hyperlink" Target="http://store.canadianlinen.com/wastemanagement/Catalog/Tops/4499S" TargetMode="External"/><Relationship Id="rId69" Type="http://schemas.openxmlformats.org/officeDocument/2006/relationships/hyperlink" Target="http://store.canadianlinen.com/Catalog/CoverallsANDBibs/S377" TargetMode="External"/><Relationship Id="rId77" Type="http://schemas.openxmlformats.org/officeDocument/2006/relationships/hyperlink" Target="http://store.canadianlinen.com/wastemanagement/Catalog/Tops/SYK2" TargetMode="External"/><Relationship Id="rId8" Type="http://schemas.openxmlformats.org/officeDocument/2006/relationships/hyperlink" Target="http://store.canadianlinen.com/Catalog/Outerwear/S432" TargetMode="External"/><Relationship Id="rId51" Type="http://schemas.openxmlformats.org/officeDocument/2006/relationships/hyperlink" Target="http://store.canadianlinen.com/wastemanagement/Catalog/Tops/82300R" TargetMode="External"/><Relationship Id="rId72" Type="http://schemas.openxmlformats.org/officeDocument/2006/relationships/hyperlink" Target="http://www.redkap.com/Products/Details/358304?product=Hi-Visibility-Long-Sleeve-T-Shirt" TargetMode="External"/><Relationship Id="rId80" Type="http://schemas.openxmlformats.org/officeDocument/2006/relationships/hyperlink" Target="http://store.canadianlinen.com/wastemanagement/Catalog/Outerwear/S413" TargetMode="External"/><Relationship Id="rId3" Type="http://schemas.openxmlformats.org/officeDocument/2006/relationships/hyperlink" Target="http://store.canadianlinen.com/Catalog/Safety/HighVisibility/S396" TargetMode="External"/><Relationship Id="rId12" Type="http://schemas.openxmlformats.org/officeDocument/2006/relationships/hyperlink" Target="http://store.canadianlinen.com/Catalog/CoverallsANDBibs/S798" TargetMode="External"/><Relationship Id="rId17" Type="http://schemas.openxmlformats.org/officeDocument/2006/relationships/hyperlink" Target="http://store.canadianlinen.com/wastemanagement/Catalog/Headwear/C100" TargetMode="External"/><Relationship Id="rId25" Type="http://schemas.openxmlformats.org/officeDocument/2006/relationships/hyperlink" Target="http://store.canadianlinen.com/Catalog/Safety/FlameResistant/4499C" TargetMode="External"/><Relationship Id="rId33" Type="http://schemas.openxmlformats.org/officeDocument/2006/relationships/hyperlink" Target="http://store.canadianlinen.com/wastemanagement/Catalog/Headwear/HMB2" TargetMode="External"/><Relationship Id="rId38" Type="http://schemas.openxmlformats.org/officeDocument/2006/relationships/hyperlink" Target="http://store.canadianlinen.com/wastemanagement/Catalog/Tops/S392" TargetMode="External"/><Relationship Id="rId46" Type="http://schemas.openxmlformats.org/officeDocument/2006/relationships/hyperlink" Target="http://store.canadianlinen.com/wastemanagement/Catalog/Outerwear/S176" TargetMode="External"/><Relationship Id="rId59" Type="http://schemas.openxmlformats.org/officeDocument/2006/relationships/hyperlink" Target="http://store.canadianlinen.com/wastemanagement/Catalog/Outerwear/4352R" TargetMode="External"/><Relationship Id="rId67" Type="http://schemas.openxmlformats.org/officeDocument/2006/relationships/hyperlink" Target="http://store.canadianlinen.com/Catalog/Outerwear/S374" TargetMode="External"/><Relationship Id="rId20" Type="http://schemas.openxmlformats.org/officeDocument/2006/relationships/hyperlink" Target="http://store.canadianlinen.com/wastemanagement/Catalog/Tops/88677" TargetMode="External"/><Relationship Id="rId41" Type="http://schemas.openxmlformats.org/officeDocument/2006/relationships/hyperlink" Target="http://store.canadianlinen.com/wastemanagement/Catalog/Tops/2365E" TargetMode="External"/><Relationship Id="rId54" Type="http://schemas.openxmlformats.org/officeDocument/2006/relationships/hyperlink" Target="http://store.canadianlinen.com/wastemanagement/Catalog/Tops/88181" TargetMode="External"/><Relationship Id="rId62" Type="http://schemas.openxmlformats.org/officeDocument/2006/relationships/hyperlink" Target="http://store.canadianlinen.com/wastemanagement/Catalog/Outerwear/4297C" TargetMode="External"/><Relationship Id="rId70" Type="http://schemas.openxmlformats.org/officeDocument/2006/relationships/hyperlink" Target="http://www.richlu.com/product/unlined-safety-coverall/product/unlined-safety-coverall/" TargetMode="External"/><Relationship Id="rId75" Type="http://schemas.openxmlformats.org/officeDocument/2006/relationships/hyperlink" Target="http://www.richlu.com/product/hi-vis-lined-insulated-bib-overall-2/product/hi-vis-lined-insulated-bib-overall-2/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store.canadianlinen.com/Catalog/Activewear/S392" TargetMode="External"/><Relationship Id="rId6" Type="http://schemas.openxmlformats.org/officeDocument/2006/relationships/hyperlink" Target="http://store.canadianlinen.com/wastemanagement/Catalog/Bottoms/S607R" TargetMode="External"/><Relationship Id="rId15" Type="http://schemas.openxmlformats.org/officeDocument/2006/relationships/hyperlink" Target="http://store.canadianlinen.com/Catalog/Tops/2364" TargetMode="External"/><Relationship Id="rId23" Type="http://schemas.openxmlformats.org/officeDocument/2006/relationships/hyperlink" Target="http://store.canadianlinen.com/Catalog/Safety/FlameResistant/4485" TargetMode="External"/><Relationship Id="rId28" Type="http://schemas.openxmlformats.org/officeDocument/2006/relationships/hyperlink" Target="http://store.canadianlinen.com/Catalog/Safety/FlameResistant/4778S" TargetMode="External"/><Relationship Id="rId36" Type="http://schemas.openxmlformats.org/officeDocument/2006/relationships/hyperlink" Target="http://store.canadianlinen.com/wastemanagement/Catalog/Outerwear/S9I0" TargetMode="External"/><Relationship Id="rId49" Type="http://schemas.openxmlformats.org/officeDocument/2006/relationships/hyperlink" Target="http://store.canadianlinen.com/wastemanagement/Catalog/Coveralls/S798" TargetMode="External"/><Relationship Id="rId57" Type="http://schemas.openxmlformats.org/officeDocument/2006/relationships/hyperlink" Target="http://store.canadianlinen.com/wastemanagement/Catalog/Bottoms/4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"/>
  <sheetViews>
    <sheetView tabSelected="1" zoomScale="75" zoomScaleNormal="75" workbookViewId="0">
      <pane ySplit="4" topLeftCell="A8" activePane="bottomLeft" state="frozen"/>
      <selection pane="bottomLeft" activeCell="G8" sqref="G8"/>
    </sheetView>
  </sheetViews>
  <sheetFormatPr defaultRowHeight="15"/>
  <cols>
    <col min="1" max="1" width="49.140625" bestFit="1" customWidth="1"/>
    <col min="2" max="2" width="53.42578125" customWidth="1"/>
    <col min="3" max="3" width="10.140625" hidden="1" customWidth="1"/>
    <col min="4" max="4" width="20.140625" customWidth="1"/>
    <col min="5" max="5" width="24.85546875" bestFit="1" customWidth="1"/>
    <col min="6" max="6" width="10.140625" customWidth="1"/>
    <col min="7" max="7" width="15.42578125" bestFit="1" customWidth="1"/>
    <col min="8" max="8" width="13" customWidth="1"/>
    <col min="9" max="9" width="13.28515625" customWidth="1"/>
    <col min="10" max="10" width="14.140625" style="18" customWidth="1"/>
  </cols>
  <sheetData>
    <row r="1" spans="1:10" ht="80.25" customHeight="1" thickBot="1">
      <c r="A1" s="90" t="s">
        <v>108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ht="15.75" thickBot="1">
      <c r="A2" s="63"/>
      <c r="B2" s="64"/>
      <c r="C2" s="64"/>
      <c r="D2" s="64"/>
      <c r="E2" s="64"/>
      <c r="F2" s="64"/>
      <c r="G2" s="65"/>
      <c r="H2" s="65"/>
      <c r="I2" s="65"/>
      <c r="J2" s="66"/>
    </row>
    <row r="3" spans="1:10" ht="19.5" thickBot="1">
      <c r="A3" s="67" t="s">
        <v>0</v>
      </c>
      <c r="B3" s="68" t="s">
        <v>3</v>
      </c>
      <c r="C3" s="68"/>
      <c r="D3" s="68" t="s">
        <v>107</v>
      </c>
      <c r="E3" s="68" t="s">
        <v>65</v>
      </c>
      <c r="F3" s="68" t="s">
        <v>66</v>
      </c>
      <c r="G3" s="68" t="s">
        <v>109</v>
      </c>
      <c r="H3" s="68" t="s">
        <v>107</v>
      </c>
      <c r="I3" s="68" t="s">
        <v>65</v>
      </c>
      <c r="J3" s="69" t="s">
        <v>110</v>
      </c>
    </row>
    <row r="4" spans="1:10" ht="15.75" thickBot="1">
      <c r="A4" s="63"/>
      <c r="B4" s="64"/>
      <c r="C4" s="64"/>
      <c r="D4" s="64"/>
      <c r="E4" s="64"/>
      <c r="F4" s="64"/>
      <c r="G4" s="65"/>
      <c r="H4" s="65"/>
      <c r="I4" s="65"/>
      <c r="J4" s="66"/>
    </row>
    <row r="5" spans="1:10" s="1" customFormat="1" ht="42.95" customHeight="1">
      <c r="A5" s="95" t="s">
        <v>1</v>
      </c>
      <c r="B5" s="84" t="s">
        <v>2</v>
      </c>
      <c r="C5" s="53"/>
      <c r="D5" s="87" t="s">
        <v>115</v>
      </c>
      <c r="E5" s="23" t="s">
        <v>76</v>
      </c>
      <c r="F5" s="46">
        <v>18.7</v>
      </c>
      <c r="G5" s="28"/>
      <c r="H5" s="29"/>
      <c r="I5" s="30"/>
      <c r="J5" s="24">
        <f>SUM(G5*F5)</f>
        <v>0</v>
      </c>
    </row>
    <row r="6" spans="1:10" s="1" customFormat="1" ht="42.95" customHeight="1">
      <c r="A6" s="89"/>
      <c r="B6" s="85"/>
      <c r="C6" s="54"/>
      <c r="D6" s="83"/>
      <c r="E6" s="21" t="s">
        <v>77</v>
      </c>
      <c r="F6" s="47">
        <v>22.95</v>
      </c>
      <c r="G6" s="31"/>
      <c r="H6" s="32"/>
      <c r="I6" s="33"/>
      <c r="J6" s="25">
        <f t="shared" ref="J6:J69" si="0">SUM(G6*F6)</f>
        <v>0</v>
      </c>
    </row>
    <row r="7" spans="1:10" s="1" customFormat="1" ht="42.95" customHeight="1">
      <c r="A7" s="88" t="s">
        <v>4</v>
      </c>
      <c r="B7" s="86" t="s">
        <v>5</v>
      </c>
      <c r="C7" s="54"/>
      <c r="D7" s="82" t="s">
        <v>115</v>
      </c>
      <c r="E7" s="21" t="s">
        <v>76</v>
      </c>
      <c r="F7" s="47">
        <v>22.09</v>
      </c>
      <c r="G7" s="31"/>
      <c r="H7" s="32"/>
      <c r="I7" s="33"/>
      <c r="J7" s="25">
        <f t="shared" si="0"/>
        <v>0</v>
      </c>
    </row>
    <row r="8" spans="1:10" s="1" customFormat="1" ht="42.95" customHeight="1">
      <c r="A8" s="89"/>
      <c r="B8" s="85"/>
      <c r="C8" s="54"/>
      <c r="D8" s="83"/>
      <c r="E8" s="21" t="s">
        <v>78</v>
      </c>
      <c r="F8" s="47">
        <v>25.490000000000002</v>
      </c>
      <c r="G8" s="31"/>
      <c r="H8" s="32"/>
      <c r="I8" s="33"/>
      <c r="J8" s="25">
        <f t="shared" si="0"/>
        <v>0</v>
      </c>
    </row>
    <row r="9" spans="1:10" s="1" customFormat="1" ht="42.95" customHeight="1">
      <c r="A9" s="88" t="s">
        <v>7</v>
      </c>
      <c r="B9" s="86" t="s">
        <v>6</v>
      </c>
      <c r="C9" s="54"/>
      <c r="D9" s="82" t="s">
        <v>116</v>
      </c>
      <c r="E9" s="45" t="s">
        <v>76</v>
      </c>
      <c r="F9" s="47">
        <v>25.5</v>
      </c>
      <c r="G9" s="31"/>
      <c r="H9" s="32"/>
      <c r="I9" s="33"/>
      <c r="J9" s="25">
        <f t="shared" si="0"/>
        <v>0</v>
      </c>
    </row>
    <row r="10" spans="1:10" s="1" customFormat="1" ht="42.95" customHeight="1">
      <c r="A10" s="89"/>
      <c r="B10" s="85"/>
      <c r="C10" s="54"/>
      <c r="D10" s="83"/>
      <c r="E10" s="21" t="s">
        <v>78</v>
      </c>
      <c r="F10" s="47">
        <v>29.75</v>
      </c>
      <c r="G10" s="31"/>
      <c r="H10" s="32"/>
      <c r="I10" s="33"/>
      <c r="J10" s="25">
        <f t="shared" si="0"/>
        <v>0</v>
      </c>
    </row>
    <row r="11" spans="1:10" s="1" customFormat="1" ht="42.95" customHeight="1">
      <c r="A11" s="88" t="s">
        <v>9</v>
      </c>
      <c r="B11" s="86" t="s">
        <v>8</v>
      </c>
      <c r="C11" s="54"/>
      <c r="D11" s="82" t="s">
        <v>106</v>
      </c>
      <c r="E11" s="21" t="s">
        <v>91</v>
      </c>
      <c r="F11" s="47">
        <v>42.5</v>
      </c>
      <c r="G11" s="31"/>
      <c r="H11" s="32"/>
      <c r="I11" s="33"/>
      <c r="J11" s="25">
        <f t="shared" si="0"/>
        <v>0</v>
      </c>
    </row>
    <row r="12" spans="1:10" s="1" customFormat="1" ht="42.95" customHeight="1">
      <c r="A12" s="89"/>
      <c r="B12" s="85"/>
      <c r="C12" s="54"/>
      <c r="D12" s="83"/>
      <c r="E12" s="21" t="s">
        <v>93</v>
      </c>
      <c r="F12" s="47">
        <v>46.75</v>
      </c>
      <c r="G12" s="31"/>
      <c r="H12" s="32"/>
      <c r="I12" s="33"/>
      <c r="J12" s="25">
        <f t="shared" si="0"/>
        <v>0</v>
      </c>
    </row>
    <row r="13" spans="1:10" s="1" customFormat="1" ht="42.95" customHeight="1">
      <c r="A13" s="88" t="s">
        <v>11</v>
      </c>
      <c r="B13" s="86" t="s">
        <v>10</v>
      </c>
      <c r="C13" s="54"/>
      <c r="D13" s="82" t="s">
        <v>106</v>
      </c>
      <c r="E13" s="21" t="s">
        <v>91</v>
      </c>
      <c r="F13" s="47">
        <v>42.5</v>
      </c>
      <c r="G13" s="31"/>
      <c r="H13" s="32"/>
      <c r="I13" s="33"/>
      <c r="J13" s="25">
        <f t="shared" si="0"/>
        <v>0</v>
      </c>
    </row>
    <row r="14" spans="1:10" s="1" customFormat="1" ht="42.95" customHeight="1">
      <c r="A14" s="89"/>
      <c r="B14" s="85"/>
      <c r="C14" s="54"/>
      <c r="D14" s="83"/>
      <c r="E14" s="21" t="s">
        <v>93</v>
      </c>
      <c r="F14" s="47">
        <v>46.75</v>
      </c>
      <c r="G14" s="31"/>
      <c r="H14" s="32"/>
      <c r="I14" s="33"/>
      <c r="J14" s="25">
        <f t="shared" si="0"/>
        <v>0</v>
      </c>
    </row>
    <row r="15" spans="1:10" s="1" customFormat="1" ht="42.95" customHeight="1">
      <c r="A15" s="88" t="s">
        <v>73</v>
      </c>
      <c r="B15" s="86" t="s">
        <v>74</v>
      </c>
      <c r="C15" s="54"/>
      <c r="D15" s="82" t="s">
        <v>106</v>
      </c>
      <c r="E15" s="21" t="s">
        <v>80</v>
      </c>
      <c r="F15" s="47">
        <v>39.949999999999996</v>
      </c>
      <c r="G15" s="31"/>
      <c r="H15" s="32"/>
      <c r="I15" s="33"/>
      <c r="J15" s="25">
        <f t="shared" si="0"/>
        <v>0</v>
      </c>
    </row>
    <row r="16" spans="1:10" s="1" customFormat="1" ht="42.95" customHeight="1">
      <c r="A16" s="89"/>
      <c r="B16" s="85"/>
      <c r="C16" s="54"/>
      <c r="D16" s="83"/>
      <c r="E16" s="21" t="s">
        <v>78</v>
      </c>
      <c r="F16" s="47">
        <v>39.949999999999996</v>
      </c>
      <c r="G16" s="31"/>
      <c r="H16" s="32"/>
      <c r="I16" s="33"/>
      <c r="J16" s="25">
        <f t="shared" si="0"/>
        <v>0</v>
      </c>
    </row>
    <row r="17" spans="1:10" s="1" customFormat="1" ht="42.95" customHeight="1">
      <c r="A17" s="74" t="s">
        <v>13</v>
      </c>
      <c r="B17" s="55" t="s">
        <v>12</v>
      </c>
      <c r="C17" s="54"/>
      <c r="D17" s="44" t="s">
        <v>68</v>
      </c>
      <c r="E17" s="21" t="s">
        <v>79</v>
      </c>
      <c r="F17" s="47">
        <v>40.799999999999997</v>
      </c>
      <c r="G17" s="31"/>
      <c r="H17" s="32"/>
      <c r="I17" s="33"/>
      <c r="J17" s="25">
        <f t="shared" si="0"/>
        <v>0</v>
      </c>
    </row>
    <row r="18" spans="1:10" s="1" customFormat="1" ht="42.95" customHeight="1">
      <c r="A18" s="88" t="s">
        <v>14</v>
      </c>
      <c r="B18" s="86" t="s">
        <v>15</v>
      </c>
      <c r="C18" s="54"/>
      <c r="D18" s="82" t="s">
        <v>116</v>
      </c>
      <c r="E18" s="21" t="s">
        <v>80</v>
      </c>
      <c r="F18" s="47">
        <v>80.75</v>
      </c>
      <c r="G18" s="31"/>
      <c r="H18" s="32"/>
      <c r="I18" s="33"/>
      <c r="J18" s="25">
        <f t="shared" si="0"/>
        <v>0</v>
      </c>
    </row>
    <row r="19" spans="1:10" s="1" customFormat="1" ht="42.95" customHeight="1">
      <c r="A19" s="89"/>
      <c r="B19" s="85"/>
      <c r="C19" s="54"/>
      <c r="D19" s="83"/>
      <c r="E19" s="21" t="s">
        <v>81</v>
      </c>
      <c r="F19" s="47">
        <v>88.4</v>
      </c>
      <c r="G19" s="31"/>
      <c r="H19" s="32"/>
      <c r="I19" s="33"/>
      <c r="J19" s="25">
        <f t="shared" si="0"/>
        <v>0</v>
      </c>
    </row>
    <row r="20" spans="1:10" s="1" customFormat="1" ht="42.95" customHeight="1">
      <c r="A20" s="88" t="s">
        <v>16</v>
      </c>
      <c r="B20" s="86" t="s">
        <v>17</v>
      </c>
      <c r="C20" s="54"/>
      <c r="D20" s="82" t="s">
        <v>116</v>
      </c>
      <c r="E20" s="21" t="s">
        <v>76</v>
      </c>
      <c r="F20" s="47">
        <v>57.8</v>
      </c>
      <c r="G20" s="31"/>
      <c r="H20" s="32"/>
      <c r="I20" s="33"/>
      <c r="J20" s="25">
        <f t="shared" si="0"/>
        <v>0</v>
      </c>
    </row>
    <row r="21" spans="1:10" s="1" customFormat="1" ht="42.95" customHeight="1">
      <c r="A21" s="89"/>
      <c r="B21" s="85"/>
      <c r="C21" s="54"/>
      <c r="D21" s="83"/>
      <c r="E21" s="21" t="s">
        <v>78</v>
      </c>
      <c r="F21" s="47">
        <v>66.3</v>
      </c>
      <c r="G21" s="31"/>
      <c r="H21" s="32"/>
      <c r="I21" s="33"/>
      <c r="J21" s="25">
        <f t="shared" si="0"/>
        <v>0</v>
      </c>
    </row>
    <row r="22" spans="1:10" s="1" customFormat="1" ht="42.95" customHeight="1">
      <c r="A22" s="88" t="s">
        <v>19</v>
      </c>
      <c r="B22" s="86" t="s">
        <v>18</v>
      </c>
      <c r="C22" s="54"/>
      <c r="D22" s="82" t="s">
        <v>116</v>
      </c>
      <c r="E22" s="21" t="s">
        <v>82</v>
      </c>
      <c r="F22" s="47">
        <v>101.99000000000001</v>
      </c>
      <c r="G22" s="31"/>
      <c r="H22" s="32"/>
      <c r="I22" s="33"/>
      <c r="J22" s="25">
        <f t="shared" si="0"/>
        <v>0</v>
      </c>
    </row>
    <row r="23" spans="1:10" s="1" customFormat="1" ht="42.95" customHeight="1">
      <c r="A23" s="89"/>
      <c r="B23" s="85"/>
      <c r="C23" s="54"/>
      <c r="D23" s="83"/>
      <c r="E23" s="21" t="s">
        <v>78</v>
      </c>
      <c r="F23" s="47">
        <v>114.74000000000001</v>
      </c>
      <c r="G23" s="31"/>
      <c r="H23" s="32"/>
      <c r="I23" s="33"/>
      <c r="J23" s="25">
        <f t="shared" si="0"/>
        <v>0</v>
      </c>
    </row>
    <row r="24" spans="1:10" s="1" customFormat="1" ht="42.95" customHeight="1">
      <c r="A24" s="88" t="s">
        <v>21</v>
      </c>
      <c r="B24" s="86" t="s">
        <v>20</v>
      </c>
      <c r="C24" s="54"/>
      <c r="D24" s="82" t="s">
        <v>116</v>
      </c>
      <c r="E24" s="21" t="s">
        <v>80</v>
      </c>
      <c r="F24" s="47">
        <v>140.25</v>
      </c>
      <c r="G24" s="31"/>
      <c r="H24" s="32"/>
      <c r="I24" s="33"/>
      <c r="J24" s="25">
        <f t="shared" si="0"/>
        <v>0</v>
      </c>
    </row>
    <row r="25" spans="1:10" s="1" customFormat="1" ht="42.95" customHeight="1">
      <c r="A25" s="89"/>
      <c r="B25" s="85"/>
      <c r="C25" s="54"/>
      <c r="D25" s="83"/>
      <c r="E25" s="21" t="s">
        <v>81</v>
      </c>
      <c r="F25" s="47">
        <v>153.85</v>
      </c>
      <c r="G25" s="31"/>
      <c r="H25" s="32"/>
      <c r="I25" s="33"/>
      <c r="J25" s="25">
        <f t="shared" si="0"/>
        <v>0</v>
      </c>
    </row>
    <row r="26" spans="1:10" s="1" customFormat="1" ht="42.95" customHeight="1">
      <c r="A26" s="88" t="s">
        <v>23</v>
      </c>
      <c r="B26" s="86" t="s">
        <v>22</v>
      </c>
      <c r="C26" s="54"/>
      <c r="D26" s="82" t="s">
        <v>116</v>
      </c>
      <c r="E26" s="21" t="s">
        <v>83</v>
      </c>
      <c r="F26" s="47">
        <v>161.5</v>
      </c>
      <c r="G26" s="31"/>
      <c r="H26" s="32"/>
      <c r="I26" s="33"/>
      <c r="J26" s="25">
        <f t="shared" si="0"/>
        <v>0</v>
      </c>
    </row>
    <row r="27" spans="1:10" s="1" customFormat="1" ht="42.95" customHeight="1">
      <c r="A27" s="89"/>
      <c r="B27" s="85"/>
      <c r="C27" s="54"/>
      <c r="D27" s="83"/>
      <c r="E27" s="21" t="s">
        <v>84</v>
      </c>
      <c r="F27" s="47">
        <v>178.5</v>
      </c>
      <c r="G27" s="31"/>
      <c r="H27" s="32"/>
      <c r="I27" s="33"/>
      <c r="J27" s="25">
        <f t="shared" si="0"/>
        <v>0</v>
      </c>
    </row>
    <row r="28" spans="1:10" s="1" customFormat="1" ht="42.95" customHeight="1">
      <c r="A28" s="88" t="s">
        <v>25</v>
      </c>
      <c r="B28" s="86" t="s">
        <v>24</v>
      </c>
      <c r="C28" s="54"/>
      <c r="D28" s="82" t="s">
        <v>116</v>
      </c>
      <c r="E28" s="21" t="s">
        <v>82</v>
      </c>
      <c r="F28" s="47">
        <v>91.8</v>
      </c>
      <c r="G28" s="31"/>
      <c r="H28" s="32"/>
      <c r="I28" s="33"/>
      <c r="J28" s="25">
        <f t="shared" si="0"/>
        <v>0</v>
      </c>
    </row>
    <row r="29" spans="1:10" s="1" customFormat="1" ht="42.95" customHeight="1">
      <c r="A29" s="89"/>
      <c r="B29" s="85"/>
      <c r="C29" s="54"/>
      <c r="D29" s="83"/>
      <c r="E29" s="21" t="s">
        <v>77</v>
      </c>
      <c r="F29" s="47">
        <v>105.4</v>
      </c>
      <c r="G29" s="31"/>
      <c r="H29" s="32"/>
      <c r="I29" s="33"/>
      <c r="J29" s="25">
        <f t="shared" si="0"/>
        <v>0</v>
      </c>
    </row>
    <row r="30" spans="1:10" s="1" customFormat="1" ht="42.95" customHeight="1">
      <c r="A30" s="93">
        <v>1820</v>
      </c>
      <c r="B30" s="86" t="s">
        <v>26</v>
      </c>
      <c r="C30" s="54"/>
      <c r="D30" s="82" t="s">
        <v>117</v>
      </c>
      <c r="E30" s="21" t="s">
        <v>80</v>
      </c>
      <c r="F30" s="47">
        <v>13.14</v>
      </c>
      <c r="G30" s="31"/>
      <c r="H30" s="32"/>
      <c r="I30" s="33"/>
      <c r="J30" s="25">
        <f t="shared" si="0"/>
        <v>0</v>
      </c>
    </row>
    <row r="31" spans="1:10" s="1" customFormat="1" ht="42.95" customHeight="1">
      <c r="A31" s="94"/>
      <c r="B31" s="85"/>
      <c r="C31" s="54"/>
      <c r="D31" s="83"/>
      <c r="E31" s="21" t="s">
        <v>100</v>
      </c>
      <c r="F31" s="47">
        <v>13.36</v>
      </c>
      <c r="G31" s="31"/>
      <c r="H31" s="32"/>
      <c r="I31" s="33"/>
      <c r="J31" s="25">
        <f t="shared" si="0"/>
        <v>0</v>
      </c>
    </row>
    <row r="32" spans="1:10" s="1" customFormat="1" ht="42.95" customHeight="1">
      <c r="A32" s="88" t="s">
        <v>28</v>
      </c>
      <c r="B32" s="86" t="s">
        <v>27</v>
      </c>
      <c r="C32" s="54"/>
      <c r="D32" s="82" t="s">
        <v>117</v>
      </c>
      <c r="E32" s="21" t="s">
        <v>80</v>
      </c>
      <c r="F32" s="47">
        <v>15.44</v>
      </c>
      <c r="G32" s="31"/>
      <c r="H32" s="32"/>
      <c r="I32" s="33"/>
      <c r="J32" s="25">
        <f t="shared" si="0"/>
        <v>0</v>
      </c>
    </row>
    <row r="33" spans="1:10" s="1" customFormat="1" ht="42.95" customHeight="1">
      <c r="A33" s="89"/>
      <c r="B33" s="85"/>
      <c r="C33" s="54"/>
      <c r="D33" s="83"/>
      <c r="E33" s="21" t="s">
        <v>81</v>
      </c>
      <c r="F33" s="47">
        <v>18.72</v>
      </c>
      <c r="G33" s="31"/>
      <c r="H33" s="32"/>
      <c r="I33" s="33"/>
      <c r="J33" s="25">
        <f t="shared" si="0"/>
        <v>0</v>
      </c>
    </row>
    <row r="34" spans="1:10" s="1" customFormat="1" ht="42.95" customHeight="1">
      <c r="A34" s="88">
        <v>2365</v>
      </c>
      <c r="B34" s="86" t="s">
        <v>29</v>
      </c>
      <c r="C34" s="54"/>
      <c r="D34" s="82" t="s">
        <v>87</v>
      </c>
      <c r="E34" s="21" t="s">
        <v>80</v>
      </c>
      <c r="F34" s="47">
        <v>21.25</v>
      </c>
      <c r="G34" s="31"/>
      <c r="H34" s="32"/>
      <c r="I34" s="33"/>
      <c r="J34" s="25">
        <f t="shared" si="0"/>
        <v>0</v>
      </c>
    </row>
    <row r="35" spans="1:10" s="1" customFormat="1" ht="42.95" customHeight="1">
      <c r="A35" s="89"/>
      <c r="B35" s="85"/>
      <c r="C35" s="54"/>
      <c r="D35" s="83"/>
      <c r="E35" s="21" t="s">
        <v>78</v>
      </c>
      <c r="F35" s="47">
        <v>25.5</v>
      </c>
      <c r="G35" s="31"/>
      <c r="H35" s="32"/>
      <c r="I35" s="33"/>
      <c r="J35" s="25">
        <f t="shared" si="0"/>
        <v>0</v>
      </c>
    </row>
    <row r="36" spans="1:10" s="1" customFormat="1" ht="42.95" customHeight="1">
      <c r="A36" s="88">
        <v>2364</v>
      </c>
      <c r="B36" s="86" t="s">
        <v>30</v>
      </c>
      <c r="C36" s="54"/>
      <c r="D36" s="82" t="s">
        <v>87</v>
      </c>
      <c r="E36" s="21" t="s">
        <v>80</v>
      </c>
      <c r="F36" s="47">
        <v>19.55</v>
      </c>
      <c r="G36" s="31"/>
      <c r="H36" s="32"/>
      <c r="I36" s="33"/>
      <c r="J36" s="25">
        <f t="shared" si="0"/>
        <v>0</v>
      </c>
    </row>
    <row r="37" spans="1:10" s="1" customFormat="1" ht="42.95" customHeight="1">
      <c r="A37" s="89"/>
      <c r="B37" s="85"/>
      <c r="C37" s="54"/>
      <c r="D37" s="83"/>
      <c r="E37" s="21" t="s">
        <v>78</v>
      </c>
      <c r="F37" s="47">
        <v>21.240000000000002</v>
      </c>
      <c r="G37" s="31"/>
      <c r="H37" s="32"/>
      <c r="I37" s="33"/>
      <c r="J37" s="25">
        <f t="shared" si="0"/>
        <v>0</v>
      </c>
    </row>
    <row r="38" spans="1:10" s="1" customFormat="1" ht="42.95" customHeight="1">
      <c r="A38" s="74" t="s">
        <v>32</v>
      </c>
      <c r="B38" s="56" t="s">
        <v>31</v>
      </c>
      <c r="C38" s="57"/>
      <c r="D38" s="44" t="s">
        <v>71</v>
      </c>
      <c r="E38" s="22" t="s">
        <v>105</v>
      </c>
      <c r="F38" s="48">
        <v>13.59</v>
      </c>
      <c r="G38" s="31"/>
      <c r="H38" s="32"/>
      <c r="I38" s="33"/>
      <c r="J38" s="25">
        <f t="shared" si="0"/>
        <v>0</v>
      </c>
    </row>
    <row r="39" spans="1:10" s="1" customFormat="1" ht="42.95" customHeight="1">
      <c r="A39" s="74" t="s">
        <v>34</v>
      </c>
      <c r="B39" s="56" t="s">
        <v>33</v>
      </c>
      <c r="C39" s="57"/>
      <c r="D39" s="78" t="s">
        <v>72</v>
      </c>
      <c r="E39" s="22" t="s">
        <v>92</v>
      </c>
      <c r="F39" s="48">
        <v>4.24</v>
      </c>
      <c r="G39" s="31"/>
      <c r="H39" s="32"/>
      <c r="I39" s="33"/>
      <c r="J39" s="25">
        <f t="shared" si="0"/>
        <v>0</v>
      </c>
    </row>
    <row r="40" spans="1:10" s="1" customFormat="1" ht="42.95" customHeight="1">
      <c r="A40" s="88">
        <v>88181</v>
      </c>
      <c r="B40" s="86" t="s">
        <v>35</v>
      </c>
      <c r="C40" s="54"/>
      <c r="D40" s="82" t="s">
        <v>98</v>
      </c>
      <c r="E40" s="21" t="s">
        <v>96</v>
      </c>
      <c r="F40" s="47">
        <v>16.149999999999999</v>
      </c>
      <c r="G40" s="31"/>
      <c r="H40" s="32"/>
      <c r="I40" s="33"/>
      <c r="J40" s="25">
        <f t="shared" si="0"/>
        <v>0</v>
      </c>
    </row>
    <row r="41" spans="1:10" s="1" customFormat="1" ht="42.95" customHeight="1">
      <c r="A41" s="89"/>
      <c r="B41" s="85"/>
      <c r="C41" s="54"/>
      <c r="D41" s="83"/>
      <c r="E41" s="21" t="s">
        <v>97</v>
      </c>
      <c r="F41" s="47">
        <v>18.7</v>
      </c>
      <c r="G41" s="31"/>
      <c r="H41" s="32"/>
      <c r="I41" s="33"/>
      <c r="J41" s="25">
        <f t="shared" si="0"/>
        <v>0</v>
      </c>
    </row>
    <row r="42" spans="1:10" s="1" customFormat="1" ht="42.95" customHeight="1">
      <c r="A42" s="74">
        <v>78181</v>
      </c>
      <c r="B42" s="55" t="s">
        <v>36</v>
      </c>
      <c r="C42" s="54"/>
      <c r="D42" s="44" t="s">
        <v>98</v>
      </c>
      <c r="E42" s="22" t="s">
        <v>99</v>
      </c>
      <c r="F42" s="47">
        <v>16.149999999999999</v>
      </c>
      <c r="G42" s="31"/>
      <c r="H42" s="32"/>
      <c r="I42" s="33"/>
      <c r="J42" s="25">
        <f t="shared" si="0"/>
        <v>0</v>
      </c>
    </row>
    <row r="43" spans="1:10" s="1" customFormat="1" ht="42.95" customHeight="1">
      <c r="A43" s="75">
        <v>88677</v>
      </c>
      <c r="B43" s="58" t="s">
        <v>38</v>
      </c>
      <c r="C43" s="54"/>
      <c r="D43" s="44" t="s">
        <v>75</v>
      </c>
      <c r="E43" s="21" t="s">
        <v>95</v>
      </c>
      <c r="F43" s="47">
        <v>40.72</v>
      </c>
      <c r="G43" s="31"/>
      <c r="H43" s="32"/>
      <c r="I43" s="33"/>
      <c r="J43" s="25">
        <f t="shared" si="0"/>
        <v>0</v>
      </c>
    </row>
    <row r="44" spans="1:10" s="1" customFormat="1" ht="42.95" customHeight="1">
      <c r="A44" s="74">
        <v>78677</v>
      </c>
      <c r="B44" s="56" t="s">
        <v>37</v>
      </c>
      <c r="C44" s="57"/>
      <c r="D44" s="44" t="s">
        <v>75</v>
      </c>
      <c r="E44" s="22" t="s">
        <v>94</v>
      </c>
      <c r="F44" s="48">
        <v>40.72</v>
      </c>
      <c r="G44" s="31"/>
      <c r="H44" s="32"/>
      <c r="I44" s="33"/>
      <c r="J44" s="25">
        <f t="shared" si="0"/>
        <v>0</v>
      </c>
    </row>
    <row r="45" spans="1:10" s="1" customFormat="1" ht="42.95" customHeight="1">
      <c r="A45" s="88" t="s">
        <v>40</v>
      </c>
      <c r="B45" s="86" t="s">
        <v>39</v>
      </c>
      <c r="C45" s="54"/>
      <c r="D45" s="82" t="s">
        <v>67</v>
      </c>
      <c r="E45" s="21" t="s">
        <v>101</v>
      </c>
      <c r="F45" s="47">
        <v>136</v>
      </c>
      <c r="G45" s="31"/>
      <c r="H45" s="32"/>
      <c r="I45" s="33"/>
      <c r="J45" s="25">
        <f t="shared" si="0"/>
        <v>0</v>
      </c>
    </row>
    <row r="46" spans="1:10" s="1" customFormat="1" ht="42.95" customHeight="1">
      <c r="A46" s="89"/>
      <c r="B46" s="85"/>
      <c r="C46" s="54"/>
      <c r="D46" s="83"/>
      <c r="E46" s="21" t="s">
        <v>102</v>
      </c>
      <c r="F46" s="47">
        <v>170</v>
      </c>
      <c r="G46" s="31"/>
      <c r="H46" s="32"/>
      <c r="I46" s="33"/>
      <c r="J46" s="25">
        <f t="shared" si="0"/>
        <v>0</v>
      </c>
    </row>
    <row r="47" spans="1:10" s="1" customFormat="1" ht="42.95" customHeight="1">
      <c r="A47" s="88">
        <v>4485</v>
      </c>
      <c r="B47" s="86" t="s">
        <v>41</v>
      </c>
      <c r="C47" s="54"/>
      <c r="D47" s="82" t="s">
        <v>68</v>
      </c>
      <c r="E47" s="21" t="s">
        <v>80</v>
      </c>
      <c r="F47" s="47">
        <v>51</v>
      </c>
      <c r="G47" s="31"/>
      <c r="H47" s="32"/>
      <c r="I47" s="33"/>
      <c r="J47" s="25">
        <f t="shared" si="0"/>
        <v>0</v>
      </c>
    </row>
    <row r="48" spans="1:10" s="1" customFormat="1" ht="42.95" customHeight="1">
      <c r="A48" s="89"/>
      <c r="B48" s="85"/>
      <c r="C48" s="54"/>
      <c r="D48" s="83"/>
      <c r="E48" s="21" t="s">
        <v>78</v>
      </c>
      <c r="F48" s="47">
        <v>64.600000000000009</v>
      </c>
      <c r="G48" s="31"/>
      <c r="H48" s="32"/>
      <c r="I48" s="33"/>
      <c r="J48" s="25">
        <f t="shared" si="0"/>
        <v>0</v>
      </c>
    </row>
    <row r="49" spans="1:10" s="1" customFormat="1" ht="42.95" customHeight="1">
      <c r="A49" s="88">
        <v>4403</v>
      </c>
      <c r="B49" s="86" t="s">
        <v>42</v>
      </c>
      <c r="C49" s="54"/>
      <c r="D49" s="82" t="s">
        <v>68</v>
      </c>
      <c r="E49" s="21" t="s">
        <v>103</v>
      </c>
      <c r="F49" s="47">
        <v>51</v>
      </c>
      <c r="G49" s="31"/>
      <c r="H49" s="32"/>
      <c r="I49" s="33"/>
      <c r="J49" s="25">
        <f t="shared" si="0"/>
        <v>0</v>
      </c>
    </row>
    <row r="50" spans="1:10" s="1" customFormat="1" ht="42.95" customHeight="1">
      <c r="A50" s="89"/>
      <c r="B50" s="85"/>
      <c r="C50" s="54"/>
      <c r="D50" s="83"/>
      <c r="E50" s="21" t="s">
        <v>104</v>
      </c>
      <c r="F50" s="47">
        <v>59.5</v>
      </c>
      <c r="G50" s="31"/>
      <c r="H50" s="32"/>
      <c r="I50" s="33"/>
      <c r="J50" s="25">
        <f t="shared" si="0"/>
        <v>0</v>
      </c>
    </row>
    <row r="51" spans="1:10" s="1" customFormat="1" ht="42.95" customHeight="1">
      <c r="A51" s="88" t="s">
        <v>44</v>
      </c>
      <c r="B51" s="86" t="s">
        <v>43</v>
      </c>
      <c r="C51" s="54"/>
      <c r="D51" s="82" t="s">
        <v>68</v>
      </c>
      <c r="E51" s="21" t="s">
        <v>86</v>
      </c>
      <c r="F51" s="47">
        <v>96.050000000000011</v>
      </c>
      <c r="G51" s="31"/>
      <c r="H51" s="32"/>
      <c r="I51" s="33"/>
      <c r="J51" s="25">
        <f t="shared" si="0"/>
        <v>0</v>
      </c>
    </row>
    <row r="52" spans="1:10" s="1" customFormat="1" ht="42.95" customHeight="1">
      <c r="A52" s="89"/>
      <c r="B52" s="85"/>
      <c r="C52" s="54"/>
      <c r="D52" s="83"/>
      <c r="E52" s="21" t="s">
        <v>89</v>
      </c>
      <c r="F52" s="47">
        <v>115.60000000000001</v>
      </c>
      <c r="G52" s="31"/>
      <c r="H52" s="32"/>
      <c r="I52" s="33"/>
      <c r="J52" s="25">
        <f t="shared" si="0"/>
        <v>0</v>
      </c>
    </row>
    <row r="53" spans="1:10" s="1" customFormat="1" ht="42.95" customHeight="1">
      <c r="A53" s="88" t="s">
        <v>46</v>
      </c>
      <c r="B53" s="86" t="s">
        <v>45</v>
      </c>
      <c r="C53" s="54"/>
      <c r="D53" s="82" t="s">
        <v>68</v>
      </c>
      <c r="E53" s="21" t="s">
        <v>86</v>
      </c>
      <c r="F53" s="47">
        <v>245.64999999999998</v>
      </c>
      <c r="G53" s="31"/>
      <c r="H53" s="32"/>
      <c r="I53" s="33"/>
      <c r="J53" s="25">
        <f t="shared" si="0"/>
        <v>0</v>
      </c>
    </row>
    <row r="54" spans="1:10" s="1" customFormat="1" ht="42.95" customHeight="1">
      <c r="A54" s="89"/>
      <c r="B54" s="85"/>
      <c r="C54" s="54"/>
      <c r="D54" s="83"/>
      <c r="E54" s="21" t="s">
        <v>88</v>
      </c>
      <c r="F54" s="47">
        <v>294.95</v>
      </c>
      <c r="G54" s="31"/>
      <c r="H54" s="32"/>
      <c r="I54" s="33"/>
      <c r="J54" s="25">
        <f t="shared" si="0"/>
        <v>0</v>
      </c>
    </row>
    <row r="55" spans="1:10" s="1" customFormat="1" ht="42.95" customHeight="1">
      <c r="A55" s="88" t="s">
        <v>48</v>
      </c>
      <c r="B55" s="86" t="s">
        <v>47</v>
      </c>
      <c r="C55" s="54"/>
      <c r="D55" s="82" t="s">
        <v>68</v>
      </c>
      <c r="E55" s="21" t="s">
        <v>86</v>
      </c>
      <c r="F55" s="47">
        <v>297.5</v>
      </c>
      <c r="G55" s="31"/>
      <c r="H55" s="32"/>
      <c r="I55" s="33"/>
      <c r="J55" s="25">
        <f t="shared" si="0"/>
        <v>0</v>
      </c>
    </row>
    <row r="56" spans="1:10" s="1" customFormat="1" ht="42.95" customHeight="1">
      <c r="A56" s="89"/>
      <c r="B56" s="85"/>
      <c r="C56" s="54"/>
      <c r="D56" s="83"/>
      <c r="E56" s="21" t="s">
        <v>88</v>
      </c>
      <c r="F56" s="47">
        <v>340</v>
      </c>
      <c r="G56" s="31"/>
      <c r="H56" s="32"/>
      <c r="I56" s="33"/>
      <c r="J56" s="25">
        <f t="shared" si="0"/>
        <v>0</v>
      </c>
    </row>
    <row r="57" spans="1:10" s="1" customFormat="1" ht="42.95" customHeight="1">
      <c r="A57" s="88" t="s">
        <v>49</v>
      </c>
      <c r="B57" s="86" t="s">
        <v>50</v>
      </c>
      <c r="C57" s="54"/>
      <c r="D57" s="82" t="s">
        <v>69</v>
      </c>
      <c r="E57" s="21" t="s">
        <v>86</v>
      </c>
      <c r="F57" s="47">
        <v>314.5</v>
      </c>
      <c r="G57" s="31"/>
      <c r="H57" s="32"/>
      <c r="I57" s="33"/>
      <c r="J57" s="25">
        <f t="shared" si="0"/>
        <v>0</v>
      </c>
    </row>
    <row r="58" spans="1:10" s="1" customFormat="1" ht="42.95" customHeight="1">
      <c r="A58" s="89"/>
      <c r="B58" s="85"/>
      <c r="C58" s="54"/>
      <c r="D58" s="83"/>
      <c r="E58" s="21" t="s">
        <v>88</v>
      </c>
      <c r="F58" s="47">
        <v>367.2</v>
      </c>
      <c r="G58" s="31"/>
      <c r="H58" s="32"/>
      <c r="I58" s="33"/>
      <c r="J58" s="25">
        <f t="shared" si="0"/>
        <v>0</v>
      </c>
    </row>
    <row r="59" spans="1:10" s="1" customFormat="1" ht="42.95" customHeight="1">
      <c r="A59" s="88" t="s">
        <v>70</v>
      </c>
      <c r="B59" s="86" t="s">
        <v>51</v>
      </c>
      <c r="C59" s="54"/>
      <c r="D59" s="82" t="s">
        <v>68</v>
      </c>
      <c r="E59" s="21" t="s">
        <v>91</v>
      </c>
      <c r="F59" s="47">
        <v>276.25</v>
      </c>
      <c r="G59" s="31"/>
      <c r="H59" s="32"/>
      <c r="I59" s="33"/>
      <c r="J59" s="25">
        <f t="shared" si="0"/>
        <v>0</v>
      </c>
    </row>
    <row r="60" spans="1:10" s="1" customFormat="1" ht="42.95" customHeight="1">
      <c r="A60" s="89"/>
      <c r="B60" s="85"/>
      <c r="C60" s="54"/>
      <c r="D60" s="83"/>
      <c r="E60" s="21" t="s">
        <v>90</v>
      </c>
      <c r="F60" s="47">
        <v>323</v>
      </c>
      <c r="G60" s="31"/>
      <c r="H60" s="32"/>
      <c r="I60" s="33"/>
      <c r="J60" s="25">
        <f t="shared" si="0"/>
        <v>0</v>
      </c>
    </row>
    <row r="61" spans="1:10" s="1" customFormat="1" ht="42.95" customHeight="1">
      <c r="A61" s="88" t="s">
        <v>52</v>
      </c>
      <c r="B61" s="86" t="s">
        <v>53</v>
      </c>
      <c r="C61" s="54"/>
      <c r="D61" s="82" t="s">
        <v>69</v>
      </c>
      <c r="E61" s="21" t="s">
        <v>91</v>
      </c>
      <c r="F61" s="47">
        <v>297.5</v>
      </c>
      <c r="G61" s="31"/>
      <c r="H61" s="32"/>
      <c r="I61" s="33"/>
      <c r="J61" s="25">
        <f t="shared" si="0"/>
        <v>0</v>
      </c>
    </row>
    <row r="62" spans="1:10" s="1" customFormat="1" ht="42.95" customHeight="1">
      <c r="A62" s="89"/>
      <c r="B62" s="85"/>
      <c r="C62" s="54"/>
      <c r="D62" s="83"/>
      <c r="E62" s="21" t="s">
        <v>90</v>
      </c>
      <c r="F62" s="47">
        <v>357</v>
      </c>
      <c r="G62" s="31"/>
      <c r="H62" s="32"/>
      <c r="I62" s="33"/>
      <c r="J62" s="25">
        <f t="shared" si="0"/>
        <v>0</v>
      </c>
    </row>
    <row r="63" spans="1:10" s="1" customFormat="1" ht="42.95" customHeight="1">
      <c r="A63" s="88" t="s">
        <v>54</v>
      </c>
      <c r="B63" s="86" t="s">
        <v>55</v>
      </c>
      <c r="C63" s="54"/>
      <c r="D63" s="82" t="s">
        <v>69</v>
      </c>
      <c r="E63" s="21" t="s">
        <v>91</v>
      </c>
      <c r="F63" s="47">
        <v>127.5</v>
      </c>
      <c r="G63" s="31"/>
      <c r="H63" s="32"/>
      <c r="I63" s="33"/>
      <c r="J63" s="25">
        <f t="shared" si="0"/>
        <v>0</v>
      </c>
    </row>
    <row r="64" spans="1:10" s="1" customFormat="1" ht="42.95" customHeight="1">
      <c r="A64" s="89"/>
      <c r="B64" s="85"/>
      <c r="C64" s="54"/>
      <c r="D64" s="83"/>
      <c r="E64" s="21" t="s">
        <v>88</v>
      </c>
      <c r="F64" s="47">
        <v>153</v>
      </c>
      <c r="G64" s="31"/>
      <c r="H64" s="32"/>
      <c r="I64" s="33"/>
      <c r="J64" s="25">
        <f t="shared" si="0"/>
        <v>0</v>
      </c>
    </row>
    <row r="65" spans="1:10" s="1" customFormat="1" ht="42.95" customHeight="1">
      <c r="A65" s="74">
        <v>4730</v>
      </c>
      <c r="B65" s="56" t="s">
        <v>56</v>
      </c>
      <c r="C65" s="57"/>
      <c r="D65" s="79" t="s">
        <v>67</v>
      </c>
      <c r="E65" s="22" t="s">
        <v>92</v>
      </c>
      <c r="F65" s="48">
        <v>51</v>
      </c>
      <c r="G65" s="31"/>
      <c r="H65" s="32"/>
      <c r="I65" s="33"/>
      <c r="J65" s="25">
        <f t="shared" si="0"/>
        <v>0</v>
      </c>
    </row>
    <row r="66" spans="1:10" s="1" customFormat="1" ht="42.95" customHeight="1">
      <c r="A66" s="76" t="s">
        <v>57</v>
      </c>
      <c r="B66" s="56" t="s">
        <v>58</v>
      </c>
      <c r="C66" s="57"/>
      <c r="D66" s="79" t="s">
        <v>68</v>
      </c>
      <c r="E66" s="22" t="s">
        <v>92</v>
      </c>
      <c r="F66" s="48">
        <v>51</v>
      </c>
      <c r="G66" s="31"/>
      <c r="H66" s="32"/>
      <c r="I66" s="33"/>
      <c r="J66" s="25">
        <f t="shared" si="0"/>
        <v>0</v>
      </c>
    </row>
    <row r="67" spans="1:10" s="1" customFormat="1" ht="42.95" customHeight="1">
      <c r="A67" s="77" t="s">
        <v>60</v>
      </c>
      <c r="B67" s="59" t="s">
        <v>59</v>
      </c>
      <c r="C67" s="57"/>
      <c r="D67" s="79" t="s">
        <v>68</v>
      </c>
      <c r="E67" s="22" t="s">
        <v>92</v>
      </c>
      <c r="F67" s="48">
        <v>51</v>
      </c>
      <c r="G67" s="31"/>
      <c r="H67" s="32"/>
      <c r="I67" s="33"/>
      <c r="J67" s="25">
        <f t="shared" si="0"/>
        <v>0</v>
      </c>
    </row>
    <row r="68" spans="1:10" s="1" customFormat="1" ht="42.95" customHeight="1">
      <c r="A68" s="88" t="s">
        <v>62</v>
      </c>
      <c r="B68" s="86" t="s">
        <v>61</v>
      </c>
      <c r="C68" s="54"/>
      <c r="D68" s="82" t="s">
        <v>116</v>
      </c>
      <c r="E68" s="21" t="s">
        <v>80</v>
      </c>
      <c r="F68" s="47">
        <v>46.75</v>
      </c>
      <c r="G68" s="31"/>
      <c r="H68" s="32"/>
      <c r="I68" s="33"/>
      <c r="J68" s="25">
        <f t="shared" si="0"/>
        <v>0</v>
      </c>
    </row>
    <row r="69" spans="1:10" s="1" customFormat="1" ht="42.95" customHeight="1">
      <c r="A69" s="89"/>
      <c r="B69" s="85"/>
      <c r="C69" s="54"/>
      <c r="D69" s="83"/>
      <c r="E69" s="21" t="s">
        <v>81</v>
      </c>
      <c r="F69" s="47">
        <v>51.419999999999995</v>
      </c>
      <c r="G69" s="31"/>
      <c r="H69" s="32"/>
      <c r="I69" s="33"/>
      <c r="J69" s="25">
        <f t="shared" si="0"/>
        <v>0</v>
      </c>
    </row>
    <row r="70" spans="1:10" s="1" customFormat="1" ht="42.95" customHeight="1">
      <c r="A70" s="74" t="s">
        <v>64</v>
      </c>
      <c r="B70" s="56" t="s">
        <v>63</v>
      </c>
      <c r="C70" s="60"/>
      <c r="D70" s="44" t="s">
        <v>115</v>
      </c>
      <c r="E70" s="21" t="s">
        <v>85</v>
      </c>
      <c r="F70" s="47">
        <v>18.7</v>
      </c>
      <c r="G70" s="34"/>
      <c r="H70" s="35"/>
      <c r="I70" s="36"/>
      <c r="J70" s="26">
        <f t="shared" ref="J70:J92" si="1">SUM(G70*F70)</f>
        <v>0</v>
      </c>
    </row>
    <row r="71" spans="1:10" s="1" customFormat="1" ht="42.95" customHeight="1">
      <c r="A71" s="80" t="s">
        <v>118</v>
      </c>
      <c r="B71" s="103" t="s">
        <v>119</v>
      </c>
      <c r="C71" s="104"/>
      <c r="D71" s="107" t="s">
        <v>116</v>
      </c>
      <c r="E71" s="27" t="s">
        <v>80</v>
      </c>
      <c r="F71" s="49">
        <v>71.400000000000006</v>
      </c>
      <c r="G71" s="32"/>
      <c r="H71" s="32"/>
      <c r="I71" s="33"/>
      <c r="J71" s="26">
        <f t="shared" si="1"/>
        <v>0</v>
      </c>
    </row>
    <row r="72" spans="1:10" ht="42.6" customHeight="1">
      <c r="A72" s="81"/>
      <c r="B72" s="105"/>
      <c r="C72" s="106"/>
      <c r="D72" s="83"/>
      <c r="E72" s="27" t="s">
        <v>78</v>
      </c>
      <c r="F72" s="49">
        <v>76.900000000000006</v>
      </c>
      <c r="G72" s="37"/>
      <c r="H72" s="37"/>
      <c r="I72" s="38"/>
      <c r="J72" s="26">
        <f t="shared" si="1"/>
        <v>0</v>
      </c>
    </row>
    <row r="73" spans="1:10" ht="42.6" customHeight="1">
      <c r="A73" s="80" t="s">
        <v>120</v>
      </c>
      <c r="B73" s="103" t="s">
        <v>121</v>
      </c>
      <c r="C73" s="104"/>
      <c r="D73" s="82" t="s">
        <v>116</v>
      </c>
      <c r="E73" s="21" t="s">
        <v>80</v>
      </c>
      <c r="F73" s="50">
        <v>36</v>
      </c>
      <c r="G73" s="37"/>
      <c r="H73" s="37"/>
      <c r="I73" s="38"/>
      <c r="J73" s="26">
        <f t="shared" si="1"/>
        <v>0</v>
      </c>
    </row>
    <row r="74" spans="1:10" ht="42.6" customHeight="1">
      <c r="A74" s="81"/>
      <c r="B74" s="105"/>
      <c r="C74" s="106"/>
      <c r="D74" s="83"/>
      <c r="E74" s="27" t="s">
        <v>78</v>
      </c>
      <c r="F74" s="49">
        <v>36</v>
      </c>
      <c r="G74" s="37"/>
      <c r="H74" s="37"/>
      <c r="I74" s="38"/>
      <c r="J74" s="26">
        <f t="shared" si="1"/>
        <v>0</v>
      </c>
    </row>
    <row r="75" spans="1:10" ht="42.6" customHeight="1">
      <c r="A75" s="80" t="s">
        <v>122</v>
      </c>
      <c r="B75" s="103" t="s">
        <v>123</v>
      </c>
      <c r="C75" s="104"/>
      <c r="D75" s="82" t="s">
        <v>116</v>
      </c>
      <c r="E75" s="21" t="s">
        <v>80</v>
      </c>
      <c r="F75" s="50">
        <v>48</v>
      </c>
      <c r="G75" s="37"/>
      <c r="H75" s="37"/>
      <c r="I75" s="38"/>
      <c r="J75" s="26">
        <f t="shared" si="1"/>
        <v>0</v>
      </c>
    </row>
    <row r="76" spans="1:10" ht="42.6" customHeight="1">
      <c r="A76" s="81"/>
      <c r="B76" s="105"/>
      <c r="C76" s="106"/>
      <c r="D76" s="83"/>
      <c r="E76" s="27" t="s">
        <v>81</v>
      </c>
      <c r="F76" s="49">
        <v>56</v>
      </c>
      <c r="G76" s="37"/>
      <c r="H76" s="37"/>
      <c r="I76" s="38"/>
      <c r="J76" s="26">
        <f t="shared" si="1"/>
        <v>0</v>
      </c>
    </row>
    <row r="77" spans="1:10" ht="42.6" customHeight="1">
      <c r="A77" s="80" t="s">
        <v>144</v>
      </c>
      <c r="B77" s="103" t="s">
        <v>124</v>
      </c>
      <c r="C77" s="104"/>
      <c r="D77" s="82" t="s">
        <v>116</v>
      </c>
      <c r="E77" s="21" t="s">
        <v>76</v>
      </c>
      <c r="F77" s="50">
        <v>51</v>
      </c>
      <c r="G77" s="37"/>
      <c r="H77" s="37"/>
      <c r="I77" s="38"/>
      <c r="J77" s="26">
        <f t="shared" si="1"/>
        <v>0</v>
      </c>
    </row>
    <row r="78" spans="1:10" ht="42.6" customHeight="1">
      <c r="A78" s="81"/>
      <c r="B78" s="105"/>
      <c r="C78" s="106"/>
      <c r="D78" s="83"/>
      <c r="E78" s="27" t="s">
        <v>78</v>
      </c>
      <c r="F78" s="49">
        <v>58.65</v>
      </c>
      <c r="G78" s="37"/>
      <c r="H78" s="37"/>
      <c r="I78" s="38"/>
      <c r="J78" s="26">
        <f t="shared" si="1"/>
        <v>0</v>
      </c>
    </row>
    <row r="79" spans="1:10" ht="42.6" customHeight="1">
      <c r="A79" s="108">
        <v>2463</v>
      </c>
      <c r="B79" s="110" t="s">
        <v>125</v>
      </c>
      <c r="C79" s="111"/>
      <c r="D79" s="82" t="s">
        <v>126</v>
      </c>
      <c r="E79" s="21" t="s">
        <v>127</v>
      </c>
      <c r="F79" s="50">
        <v>29.99</v>
      </c>
      <c r="G79" s="37"/>
      <c r="H79" s="37"/>
      <c r="I79" s="38"/>
      <c r="J79" s="26">
        <f t="shared" si="1"/>
        <v>0</v>
      </c>
    </row>
    <row r="80" spans="1:10" ht="42.6" customHeight="1">
      <c r="A80" s="109"/>
      <c r="B80" s="112"/>
      <c r="C80" s="113"/>
      <c r="D80" s="83"/>
      <c r="E80" s="27" t="s">
        <v>128</v>
      </c>
      <c r="F80" s="50">
        <v>36</v>
      </c>
      <c r="G80" s="37"/>
      <c r="H80" s="37"/>
      <c r="I80" s="38"/>
      <c r="J80" s="26">
        <f t="shared" si="1"/>
        <v>0</v>
      </c>
    </row>
    <row r="81" spans="1:10" ht="42.6" customHeight="1">
      <c r="A81" s="80" t="s">
        <v>129</v>
      </c>
      <c r="B81" s="103" t="s">
        <v>130</v>
      </c>
      <c r="C81" s="104"/>
      <c r="D81" s="82" t="s">
        <v>116</v>
      </c>
      <c r="E81" s="21" t="s">
        <v>86</v>
      </c>
      <c r="F81" s="50">
        <v>68</v>
      </c>
      <c r="G81" s="37"/>
      <c r="H81" s="37"/>
      <c r="I81" s="38"/>
      <c r="J81" s="26">
        <f t="shared" si="1"/>
        <v>0</v>
      </c>
    </row>
    <row r="82" spans="1:10" ht="42.6" customHeight="1">
      <c r="A82" s="81"/>
      <c r="B82" s="105"/>
      <c r="C82" s="106"/>
      <c r="D82" s="83"/>
      <c r="E82" s="27" t="s">
        <v>131</v>
      </c>
      <c r="F82" s="49">
        <v>74.8</v>
      </c>
      <c r="G82" s="37"/>
      <c r="H82" s="37"/>
      <c r="I82" s="38"/>
      <c r="J82" s="26">
        <f t="shared" si="1"/>
        <v>0</v>
      </c>
    </row>
    <row r="83" spans="1:10" ht="42.6" customHeight="1">
      <c r="A83" s="80" t="s">
        <v>132</v>
      </c>
      <c r="B83" s="103" t="s">
        <v>133</v>
      </c>
      <c r="C83" s="104"/>
      <c r="D83" s="82" t="s">
        <v>134</v>
      </c>
      <c r="E83" s="21" t="s">
        <v>80</v>
      </c>
      <c r="F83" s="50">
        <v>22.95</v>
      </c>
      <c r="G83" s="37"/>
      <c r="H83" s="37"/>
      <c r="I83" s="38"/>
      <c r="J83" s="26">
        <f t="shared" si="1"/>
        <v>0</v>
      </c>
    </row>
    <row r="84" spans="1:10" ht="42.6" customHeight="1">
      <c r="A84" s="81"/>
      <c r="B84" s="105"/>
      <c r="C84" s="106"/>
      <c r="D84" s="83"/>
      <c r="E84" s="27" t="s">
        <v>135</v>
      </c>
      <c r="F84" s="49">
        <v>27.2</v>
      </c>
      <c r="G84" s="37"/>
      <c r="H84" s="37"/>
      <c r="I84" s="38"/>
      <c r="J84" s="26">
        <f t="shared" si="1"/>
        <v>0</v>
      </c>
    </row>
    <row r="85" spans="1:10" ht="42.6" customHeight="1">
      <c r="A85" s="80" t="s">
        <v>136</v>
      </c>
      <c r="B85" s="103" t="s">
        <v>137</v>
      </c>
      <c r="C85" s="104"/>
      <c r="D85" s="82" t="s">
        <v>134</v>
      </c>
      <c r="E85" s="21" t="s">
        <v>80</v>
      </c>
      <c r="F85" s="50">
        <v>28.05</v>
      </c>
      <c r="G85" s="37"/>
      <c r="H85" s="37"/>
      <c r="I85" s="38"/>
      <c r="J85" s="26">
        <f t="shared" si="1"/>
        <v>0</v>
      </c>
    </row>
    <row r="86" spans="1:10" ht="42.6" customHeight="1">
      <c r="A86" s="81"/>
      <c r="B86" s="105"/>
      <c r="C86" s="106"/>
      <c r="D86" s="83"/>
      <c r="E86" s="27" t="s">
        <v>135</v>
      </c>
      <c r="F86" s="49">
        <v>34</v>
      </c>
      <c r="G86" s="37"/>
      <c r="H86" s="37"/>
      <c r="I86" s="38"/>
      <c r="J86" s="26">
        <f t="shared" si="1"/>
        <v>0</v>
      </c>
    </row>
    <row r="87" spans="1:10" ht="42.6" customHeight="1">
      <c r="A87" s="80" t="s">
        <v>143</v>
      </c>
      <c r="B87" s="103" t="s">
        <v>138</v>
      </c>
      <c r="C87" s="104"/>
      <c r="D87" s="82" t="s">
        <v>116</v>
      </c>
      <c r="E87" s="21" t="s">
        <v>80</v>
      </c>
      <c r="F87" s="50">
        <v>128.35</v>
      </c>
      <c r="G87" s="37"/>
      <c r="H87" s="37"/>
      <c r="I87" s="38"/>
      <c r="J87" s="26">
        <f t="shared" si="1"/>
        <v>0</v>
      </c>
    </row>
    <row r="88" spans="1:10" ht="42.6" customHeight="1">
      <c r="A88" s="81"/>
      <c r="B88" s="105"/>
      <c r="C88" s="106"/>
      <c r="D88" s="83"/>
      <c r="E88" s="27" t="s">
        <v>81</v>
      </c>
      <c r="F88" s="49">
        <v>141.1</v>
      </c>
      <c r="G88" s="37"/>
      <c r="H88" s="37"/>
      <c r="I88" s="38"/>
      <c r="J88" s="26">
        <f t="shared" si="1"/>
        <v>0</v>
      </c>
    </row>
    <row r="89" spans="1:10" ht="42.6" customHeight="1">
      <c r="A89" s="80">
        <v>1801</v>
      </c>
      <c r="B89" s="103" t="s">
        <v>139</v>
      </c>
      <c r="C89" s="104"/>
      <c r="D89" s="82" t="s">
        <v>140</v>
      </c>
      <c r="E89" s="21" t="s">
        <v>80</v>
      </c>
      <c r="F89" s="50">
        <v>11.89</v>
      </c>
      <c r="G89" s="37"/>
      <c r="H89" s="37"/>
      <c r="I89" s="38"/>
      <c r="J89" s="26">
        <f t="shared" si="1"/>
        <v>0</v>
      </c>
    </row>
    <row r="90" spans="1:10" ht="42.6" customHeight="1">
      <c r="A90" s="81"/>
      <c r="B90" s="105"/>
      <c r="C90" s="106"/>
      <c r="D90" s="107"/>
      <c r="E90" s="41" t="s">
        <v>78</v>
      </c>
      <c r="F90" s="51">
        <v>14.44</v>
      </c>
      <c r="G90" s="39"/>
      <c r="H90" s="39"/>
      <c r="I90" s="40"/>
      <c r="J90" s="26">
        <f t="shared" si="1"/>
        <v>0</v>
      </c>
    </row>
    <row r="91" spans="1:10" ht="42.6" customHeight="1">
      <c r="A91" s="100" t="s">
        <v>141</v>
      </c>
      <c r="B91" s="101" t="s">
        <v>142</v>
      </c>
      <c r="C91" s="61"/>
      <c r="D91" s="98" t="s">
        <v>116</v>
      </c>
      <c r="E91" s="42" t="s">
        <v>80</v>
      </c>
      <c r="F91" s="52">
        <v>56.1</v>
      </c>
      <c r="G91" s="37"/>
      <c r="H91" s="37"/>
      <c r="I91" s="38"/>
      <c r="J91" s="26">
        <f t="shared" si="1"/>
        <v>0</v>
      </c>
    </row>
    <row r="92" spans="1:10" ht="42.6" customHeight="1" thickBot="1">
      <c r="A92" s="100"/>
      <c r="B92" s="102"/>
      <c r="C92" s="62"/>
      <c r="D92" s="99"/>
      <c r="E92" s="43" t="s">
        <v>78</v>
      </c>
      <c r="F92" s="52">
        <v>61.71</v>
      </c>
      <c r="G92" s="37"/>
      <c r="H92" s="37"/>
      <c r="I92" s="38"/>
      <c r="J92" s="26">
        <f t="shared" si="1"/>
        <v>0</v>
      </c>
    </row>
    <row r="93" spans="1:10" ht="21">
      <c r="A93" s="2"/>
      <c r="B93" s="3"/>
      <c r="C93" s="3"/>
      <c r="D93" s="3"/>
      <c r="E93" s="3"/>
      <c r="F93" s="19"/>
      <c r="G93" s="70" t="s">
        <v>114</v>
      </c>
      <c r="H93" s="71"/>
      <c r="I93" s="71"/>
      <c r="J93" s="96">
        <f>SUM(J5:J92)</f>
        <v>0</v>
      </c>
    </row>
    <row r="94" spans="1:10" ht="15.75" thickBot="1">
      <c r="A94" s="4"/>
      <c r="B94" s="5"/>
      <c r="C94" s="5"/>
      <c r="D94" s="5"/>
      <c r="E94" s="5"/>
      <c r="F94" s="20"/>
      <c r="G94" s="72"/>
      <c r="H94" s="73"/>
      <c r="I94" s="73"/>
      <c r="J94" s="97"/>
    </row>
    <row r="95" spans="1:10" ht="23.25">
      <c r="A95" s="6" t="s">
        <v>111</v>
      </c>
      <c r="B95" s="7"/>
      <c r="C95" s="7"/>
      <c r="D95" s="8"/>
      <c r="E95" s="9"/>
      <c r="F95" s="10"/>
      <c r="G95" s="10"/>
      <c r="H95" s="10"/>
      <c r="I95" s="10"/>
      <c r="J95" s="16"/>
    </row>
    <row r="96" spans="1:10" ht="24" thickBot="1">
      <c r="A96" s="11"/>
      <c r="B96" s="12"/>
      <c r="C96" s="12"/>
      <c r="D96" s="13"/>
      <c r="E96" s="14"/>
      <c r="F96" s="15"/>
      <c r="G96" s="15"/>
      <c r="H96" s="15"/>
      <c r="I96" s="15"/>
      <c r="J96" s="17"/>
    </row>
    <row r="97" spans="1:10" ht="23.25">
      <c r="A97" s="6" t="s">
        <v>112</v>
      </c>
      <c r="B97" s="7"/>
      <c r="C97" s="7"/>
      <c r="D97" s="8"/>
      <c r="E97" s="9"/>
      <c r="F97" s="10"/>
      <c r="G97" s="10"/>
      <c r="H97" s="10"/>
      <c r="I97" s="10"/>
      <c r="J97" s="16"/>
    </row>
    <row r="98" spans="1:10" ht="24" thickBot="1">
      <c r="A98" s="11"/>
      <c r="B98" s="12"/>
      <c r="C98" s="12"/>
      <c r="D98" s="13"/>
      <c r="E98" s="14"/>
      <c r="F98" s="15"/>
      <c r="G98" s="15"/>
      <c r="H98" s="15"/>
      <c r="I98" s="15"/>
      <c r="J98" s="17"/>
    </row>
    <row r="99" spans="1:10" ht="23.25">
      <c r="A99" s="6" t="s">
        <v>113</v>
      </c>
      <c r="B99" s="7"/>
      <c r="C99" s="7"/>
      <c r="D99" s="8"/>
      <c r="E99" s="9"/>
      <c r="F99" s="10"/>
      <c r="G99" s="10"/>
      <c r="H99" s="10"/>
      <c r="I99" s="10"/>
      <c r="J99" s="16"/>
    </row>
    <row r="100" spans="1:10" ht="24" thickBot="1">
      <c r="A100" s="11"/>
      <c r="B100" s="12"/>
      <c r="C100" s="12"/>
      <c r="D100" s="13"/>
      <c r="E100" s="14"/>
      <c r="F100" s="15"/>
      <c r="G100" s="15"/>
      <c r="H100" s="15"/>
      <c r="I100" s="15"/>
      <c r="J100" s="17"/>
    </row>
  </sheetData>
  <sheetProtection sheet="1" objects="1" scenarios="1" selectLockedCells="1"/>
  <protectedRanges>
    <protectedRange password="C6E7" sqref="A1:F1048576" name="Range1"/>
  </protectedRanges>
  <mergeCells count="119">
    <mergeCell ref="J93:J94"/>
    <mergeCell ref="D91:D92"/>
    <mergeCell ref="A91:A92"/>
    <mergeCell ref="B91:B92"/>
    <mergeCell ref="B71:C72"/>
    <mergeCell ref="B73:C74"/>
    <mergeCell ref="B75:C76"/>
    <mergeCell ref="B77:C78"/>
    <mergeCell ref="B81:C82"/>
    <mergeCell ref="B83:C84"/>
    <mergeCell ref="B85:C86"/>
    <mergeCell ref="B87:C88"/>
    <mergeCell ref="B89:C90"/>
    <mergeCell ref="D87:D88"/>
    <mergeCell ref="D89:D90"/>
    <mergeCell ref="D81:D82"/>
    <mergeCell ref="D83:D84"/>
    <mergeCell ref="D85:D86"/>
    <mergeCell ref="D77:D78"/>
    <mergeCell ref="A79:A80"/>
    <mergeCell ref="B79:C80"/>
    <mergeCell ref="D79:D80"/>
    <mergeCell ref="D71:D72"/>
    <mergeCell ref="D73:D74"/>
    <mergeCell ref="D75:D76"/>
    <mergeCell ref="A18:A19"/>
    <mergeCell ref="A20:A21"/>
    <mergeCell ref="A22:A23"/>
    <mergeCell ref="A24:A25"/>
    <mergeCell ref="A26:A27"/>
    <mergeCell ref="A1:J1"/>
    <mergeCell ref="A34:A35"/>
    <mergeCell ref="A32:A33"/>
    <mergeCell ref="A30:A31"/>
    <mergeCell ref="A28:A29"/>
    <mergeCell ref="A5:A6"/>
    <mergeCell ref="A7:A8"/>
    <mergeCell ref="A9:A10"/>
    <mergeCell ref="A11:A12"/>
    <mergeCell ref="A13:A14"/>
    <mergeCell ref="A15:A16"/>
    <mergeCell ref="B13:B14"/>
    <mergeCell ref="B11:B12"/>
    <mergeCell ref="B9:B10"/>
    <mergeCell ref="B26:B27"/>
    <mergeCell ref="B24:B25"/>
    <mergeCell ref="A36:A37"/>
    <mergeCell ref="A68:A69"/>
    <mergeCell ref="A40:A41"/>
    <mergeCell ref="A47:A48"/>
    <mergeCell ref="B47:B48"/>
    <mergeCell ref="B45:B46"/>
    <mergeCell ref="B40:B41"/>
    <mergeCell ref="B36:B37"/>
    <mergeCell ref="B68:B69"/>
    <mergeCell ref="B63:B64"/>
    <mergeCell ref="B61:B62"/>
    <mergeCell ref="B59:B60"/>
    <mergeCell ref="B57:B58"/>
    <mergeCell ref="B55:B56"/>
    <mergeCell ref="B53:B54"/>
    <mergeCell ref="B51:B52"/>
    <mergeCell ref="B49:B50"/>
    <mergeCell ref="A63:A64"/>
    <mergeCell ref="A61:A62"/>
    <mergeCell ref="A59:A60"/>
    <mergeCell ref="A57:A58"/>
    <mergeCell ref="A55:A56"/>
    <mergeCell ref="A53:A54"/>
    <mergeCell ref="A51:A52"/>
    <mergeCell ref="A49:A50"/>
    <mergeCell ref="A45:A46"/>
    <mergeCell ref="B18:B19"/>
    <mergeCell ref="B15:B16"/>
    <mergeCell ref="D59:D60"/>
    <mergeCell ref="D32:D33"/>
    <mergeCell ref="D30:D31"/>
    <mergeCell ref="D36:D37"/>
    <mergeCell ref="D40:D41"/>
    <mergeCell ref="D45:D46"/>
    <mergeCell ref="D18:D19"/>
    <mergeCell ref="D20:D21"/>
    <mergeCell ref="D22:D23"/>
    <mergeCell ref="D24:D25"/>
    <mergeCell ref="D26:D27"/>
    <mergeCell ref="D28:D29"/>
    <mergeCell ref="D61:D62"/>
    <mergeCell ref="D63:D64"/>
    <mergeCell ref="D68:D69"/>
    <mergeCell ref="B5:B6"/>
    <mergeCell ref="B7:B8"/>
    <mergeCell ref="B34:B35"/>
    <mergeCell ref="B32:B33"/>
    <mergeCell ref="B30:B31"/>
    <mergeCell ref="B28:B29"/>
    <mergeCell ref="D47:D48"/>
    <mergeCell ref="D49:D50"/>
    <mergeCell ref="D51:D52"/>
    <mergeCell ref="D53:D54"/>
    <mergeCell ref="D55:D56"/>
    <mergeCell ref="D57:D58"/>
    <mergeCell ref="D34:D35"/>
    <mergeCell ref="D15:D16"/>
    <mergeCell ref="D5:D6"/>
    <mergeCell ref="D7:D8"/>
    <mergeCell ref="D9:D10"/>
    <mergeCell ref="D11:D12"/>
    <mergeCell ref="D13:D14"/>
    <mergeCell ref="B22:B23"/>
    <mergeCell ref="B20:B21"/>
    <mergeCell ref="A73:A74"/>
    <mergeCell ref="A71:A72"/>
    <mergeCell ref="A89:A90"/>
    <mergeCell ref="A87:A88"/>
    <mergeCell ref="A85:A86"/>
    <mergeCell ref="A83:A84"/>
    <mergeCell ref="A81:A82"/>
    <mergeCell ref="A75:A76"/>
    <mergeCell ref="A77:A78"/>
  </mergeCells>
  <hyperlinks>
    <hyperlink ref="A5" r:id="rId1"/>
    <hyperlink ref="A7" r:id="rId2"/>
    <hyperlink ref="A9" r:id="rId3"/>
    <hyperlink ref="A11" r:id="rId4"/>
    <hyperlink ref="A13" r:id="rId5"/>
    <hyperlink ref="A17" r:id="rId6"/>
    <hyperlink ref="A18" r:id="rId7"/>
    <hyperlink ref="A20" r:id="rId8"/>
    <hyperlink ref="A22" r:id="rId9"/>
    <hyperlink ref="A24" r:id="rId10"/>
    <hyperlink ref="A26" r:id="rId11"/>
    <hyperlink ref="A28" r:id="rId12"/>
    <hyperlink ref="A32" r:id="rId13"/>
    <hyperlink ref="A34" r:id="rId14" display="http://store.canadianlinen.com/Catalog/Tops/2365"/>
    <hyperlink ref="A36" r:id="rId15" display="http://store.canadianlinen.com/Catalog/Tops/2364"/>
    <hyperlink ref="A38" r:id="rId16"/>
    <hyperlink ref="A39" r:id="rId17"/>
    <hyperlink ref="A40" r:id="rId18" display="http://store.canadianlinen.com/Catalog/Tops/88181"/>
    <hyperlink ref="A42" r:id="rId19" display="http://store.canadianlinen.com/wastemanagement/Catalog/Tops/78181"/>
    <hyperlink ref="A43" r:id="rId20" display="http://store.canadianlinen.com/wastemanagement/Catalog/Tops/88677"/>
    <hyperlink ref="A44" r:id="rId21" display="http://store.canadianlinen.com/wastemanagement/Catalog/Tops/78677"/>
    <hyperlink ref="A45" r:id="rId22"/>
    <hyperlink ref="A47" r:id="rId23" display="http://store.canadianlinen.com/Catalog/Safety/FlameResistant/4485"/>
    <hyperlink ref="A49" r:id="rId24" display="http://store.canadianlinen.com/Catalog/Safety/FlameResistant/4403"/>
    <hyperlink ref="A51" r:id="rId25"/>
    <hyperlink ref="A53" r:id="rId26"/>
    <hyperlink ref="A55" r:id="rId27"/>
    <hyperlink ref="A57" r:id="rId28"/>
    <hyperlink ref="A59" r:id="rId29" location=".VryuHfkrK00"/>
    <hyperlink ref="A61" r:id="rId30"/>
    <hyperlink ref="A63" r:id="rId31"/>
    <hyperlink ref="A65" r:id="rId32" display="http://store.canadianlinen.com/wastemanagement/Catalog/Headwear/4730"/>
    <hyperlink ref="A66" r:id="rId33"/>
    <hyperlink ref="A67" r:id="rId34"/>
    <hyperlink ref="A68" r:id="rId35"/>
    <hyperlink ref="A70" r:id="rId36"/>
    <hyperlink ref="A15" r:id="rId37" location=".Vry1E_krK00"/>
    <hyperlink ref="A5:A6" r:id="rId38" display="S392"/>
    <hyperlink ref="A7:A8" r:id="rId39" display="S394"/>
    <hyperlink ref="A9:A10" r:id="rId40" display="S396"/>
    <hyperlink ref="A11:A12" r:id="rId41" display="2365E"/>
    <hyperlink ref="A13:A14" r:id="rId42" display="2364E"/>
    <hyperlink ref="A15:A16" r:id="rId43" display="2365R"/>
    <hyperlink ref="A18:A19" r:id="rId44" display="S453"/>
    <hyperlink ref="A20:A21" r:id="rId45" display="S432"/>
    <hyperlink ref="A22:A23" r:id="rId46" display="S176"/>
    <hyperlink ref="A24:A25" r:id="rId47" display="S2249"/>
    <hyperlink ref="A26:A27" r:id="rId48" display="S426"/>
    <hyperlink ref="A28:A29" r:id="rId49" display="S798"/>
    <hyperlink ref="A30:A31" r:id="rId50" display="http://store.canadianlinen.com/wastemanagement/Catalog/Bottoms/1820"/>
    <hyperlink ref="A32:A33" r:id="rId51" display="82300R"/>
    <hyperlink ref="A34:A35" r:id="rId52" display="http://store.canadianlinen.com/wastemanagement/Catalog/Tops/2365E"/>
    <hyperlink ref="A36:A37" r:id="rId53" display="http://store.canadianlinen.com/wastemanagement/Catalog/Tops/2364E"/>
    <hyperlink ref="A40:A41" r:id="rId54" display="http://store.canadianlinen.com/wastemanagement/Catalog/Tops/88181"/>
    <hyperlink ref="A45:A46" r:id="rId55" display="4415R"/>
    <hyperlink ref="A47:A48" r:id="rId56" display="http://store.canadianlinen.com/wastemanagement/Catalog/Tops/4485"/>
    <hyperlink ref="A49:A50" r:id="rId57" display="http://store.canadianlinen.com/wastemanagement/Catalog/Bottoms/4403"/>
    <hyperlink ref="A51:A52" r:id="rId58" display="4499C"/>
    <hyperlink ref="A53:A54" r:id="rId59" display="4352R"/>
    <hyperlink ref="A55:A56" r:id="rId60" display="4778R"/>
    <hyperlink ref="A57:A58" r:id="rId61" display="4778S"/>
    <hyperlink ref="A59:A60" r:id="rId62" display="4297C"/>
    <hyperlink ref="A61:A62" r:id="rId63" display="4297S"/>
    <hyperlink ref="A63:A64" r:id="rId64" display="4499S"/>
    <hyperlink ref="A68:A69" r:id="rId65" display="S313"/>
    <hyperlink ref="A71" r:id="rId66" location=".Vw5kZBsU9Fo" display="4499S"/>
    <hyperlink ref="A73" r:id="rId67" location=".Vw5nNxsU9Fo"/>
    <hyperlink ref="A75" r:id="rId68" location=".Vw6BGxsU9Fo"/>
    <hyperlink ref="A77" r:id="rId69" location=".Vw6BGxsU9Fo" display="S377"/>
    <hyperlink ref="A81" r:id="rId70"/>
    <hyperlink ref="A83" r:id="rId71"/>
    <hyperlink ref="A85" r:id="rId72"/>
    <hyperlink ref="A87" r:id="rId73" display="S796"/>
    <hyperlink ref="A89" r:id="rId74" display="G180"/>
    <hyperlink ref="A91:A92" r:id="rId75" display="S767"/>
    <hyperlink ref="A79:A80" r:id="rId76" display="http://store.canadianlinen.com/wastemanagement/Catalog/Bottoms/2463"/>
    <hyperlink ref="A85:A86" r:id="rId77" display="SYK2"/>
    <hyperlink ref="A83:A84" r:id="rId78" display="SYK6"/>
    <hyperlink ref="A81:A82" r:id="rId79" display="S796"/>
    <hyperlink ref="A87:A88" r:id="rId80" display="S413"/>
    <hyperlink ref="A89:A90" r:id="rId81" display="1801"/>
    <hyperlink ref="A77:A78" r:id="rId82" display="S494"/>
  </hyperlinks>
  <pageMargins left="0.7" right="0.7" top="0.75" bottom="0.75" header="0.3" footer="0.3"/>
  <pageSetup scale="42" fitToHeight="2" orientation="portrait" verticalDpi="90" r:id="rId83"/>
  <drawing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 Online Order Form</vt:lpstr>
    </vt:vector>
  </TitlesOfParts>
  <Company>AmeriPride Services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Kasey Clemis</dc:creator>
  <cp:lastModifiedBy>David Stage</cp:lastModifiedBy>
  <cp:lastPrinted>2016-03-07T19:45:13Z</cp:lastPrinted>
  <dcterms:created xsi:type="dcterms:W3CDTF">2016-02-09T22:38:17Z</dcterms:created>
  <dcterms:modified xsi:type="dcterms:W3CDTF">2016-05-17T19:15:25Z</dcterms:modified>
</cp:coreProperties>
</file>